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codeName="EsteLibro" defaultThemeVersion="124226"/>
  <mc:AlternateContent xmlns:mc="http://schemas.openxmlformats.org/markup-compatibility/2006">
    <mc:Choice Requires="x15">
      <x15ac:absPath xmlns:x15ac="http://schemas.microsoft.com/office/spreadsheetml/2010/11/ac" url="C:\Users\DAH\Downloads\"/>
    </mc:Choice>
  </mc:AlternateContent>
  <xr:revisionPtr revIDLastSave="0" documentId="8_{71D1B8F2-BF94-415D-A51F-E6CC6524CB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5" r:id="rId1"/>
    <sheet name="Validación " sheetId="7" r:id="rId2"/>
    <sheet name="Hoja2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1" i="5" s="1"/>
  <c r="A12" i="5" s="1"/>
  <c r="A13" i="5" s="1"/>
  <c r="A14" i="5" s="1"/>
  <c r="A16" i="5" s="1"/>
  <c r="A17" i="5" s="1"/>
  <c r="A19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8" i="5" s="1"/>
  <c r="A89" i="5" s="1"/>
  <c r="A90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3" i="5" s="1"/>
  <c r="A104" i="5" s="1"/>
  <c r="A105" i="5" s="1"/>
  <c r="A106" i="5" s="1"/>
  <c r="A107" i="5" s="1"/>
  <c r="A108" i="5" s="1"/>
  <c r="A109" i="5" s="1"/>
  <c r="A110" i="5" s="1"/>
  <c r="A111" i="5" s="1"/>
</calcChain>
</file>

<file path=xl/sharedStrings.xml><?xml version="1.0" encoding="utf-8"?>
<sst xmlns="http://schemas.openxmlformats.org/spreadsheetml/2006/main" count="619" uniqueCount="319">
  <si>
    <t>PROFESIONALES EN ARQUEOLOGÍA ACREDITADOS ANTE LA COMISIÓN ARQUEOLÓGICA NACIONAL (CAN)                                                                                                                                                                              según el Decreto Nº 28174, Reglamento de Trámite para los Estudios Arqueológicos</t>
  </si>
  <si>
    <t>Nombre</t>
  </si>
  <si>
    <t>Teléfono</t>
  </si>
  <si>
    <t>Correo electrónico</t>
  </si>
  <si>
    <t>Nacional o extranjero</t>
  </si>
  <si>
    <t>Consultorías Privadas</t>
  </si>
  <si>
    <t>Institucional</t>
  </si>
  <si>
    <t>Especialidad</t>
  </si>
  <si>
    <t>ACHÍO FUENTES, ANDRÉS</t>
  </si>
  <si>
    <t>2237-2207 /8363-9584</t>
  </si>
  <si>
    <t>leoachio08@gmail.com</t>
  </si>
  <si>
    <t xml:space="preserve">Nacional </t>
  </si>
  <si>
    <t xml:space="preserve">SI </t>
  </si>
  <si>
    <t>NO</t>
  </si>
  <si>
    <t xml:space="preserve">ACUÑA MARÍN, LESBIA </t>
  </si>
  <si>
    <t>2253-1072/ 8393-4116</t>
  </si>
  <si>
    <t>lesbia.am@hotmail.com</t>
  </si>
  <si>
    <t>AGUILAR BONILLA, MÓNICA</t>
  </si>
  <si>
    <t>2253-2295 /  8322-6502</t>
  </si>
  <si>
    <t>moniqueaguilar@gmail.com / 
monica.aguilar@ucr.ac.cr</t>
  </si>
  <si>
    <t>SI</t>
  </si>
  <si>
    <t>AGUILAR VEGA, ANA CRISTINA</t>
  </si>
  <si>
    <t>2292-0062 / 8399-8397</t>
  </si>
  <si>
    <t>caguilar0407@gmail.com</t>
  </si>
  <si>
    <t>ALVARADO MORA, ROSY ISEL</t>
  </si>
  <si>
    <t>8701-7189</t>
  </si>
  <si>
    <t>rossy.alvarado@gmail.com</t>
  </si>
  <si>
    <t>ALFARO GALVEZ, IVÁN</t>
  </si>
  <si>
    <t>8869-2564</t>
  </si>
  <si>
    <t>ialfaro@museocostarica.go.cr</t>
  </si>
  <si>
    <t>Subacuático</t>
  </si>
  <si>
    <t>AMADOR GÓMEZ, ERICKA</t>
  </si>
  <si>
    <t>2279-9704 / 8819-9486</t>
  </si>
  <si>
    <t>erickamador82@gmail.com</t>
  </si>
  <si>
    <t>ARCE CHAVARRIA, LUIS ANDRES</t>
  </si>
  <si>
    <t>8840-0111</t>
  </si>
  <si>
    <t>luisantropo@gmail.com</t>
  </si>
  <si>
    <t>ARCE CERDAS, MARCO ANTONIO</t>
  </si>
  <si>
    <t xml:space="preserve"> 2292-2564 /8869-6368</t>
  </si>
  <si>
    <t>arcemarc@gmail.com</t>
  </si>
  <si>
    <t xml:space="preserve">ARREA SIERMANN, FLORIA </t>
  </si>
  <si>
    <t>8572-4010</t>
  </si>
  <si>
    <t>farreaster@gmail.com</t>
  </si>
  <si>
    <t>RROYO BARRANTES, DANIELA</t>
  </si>
  <si>
    <t>2445-6561 / 855-3233</t>
  </si>
  <si>
    <t xml:space="preserve">darroyo.cr@gmail.com / daniela.arroyo.barrantes@ucr.ac.cr
</t>
  </si>
  <si>
    <t>ARROYO WONG, MARIA GABRIELA</t>
  </si>
  <si>
    <t xml:space="preserve"> 2234-2293 / 8837-1452</t>
  </si>
  <si>
    <t>magawong@yahoo.com</t>
  </si>
  <si>
    <t xml:space="preserve">ARTAVIA CALVO, JAVIER </t>
  </si>
  <si>
    <t xml:space="preserve"> 2239-7531 / 8396-6059</t>
  </si>
  <si>
    <t>javierartcalvo@yahoo.com</t>
  </si>
  <si>
    <t>AZOFEIFA LOPEZ, ANTHONY</t>
  </si>
  <si>
    <t>276-8742 / 8795-7744</t>
  </si>
  <si>
    <t>tonyazofeifalv@gmail.com</t>
  </si>
  <si>
    <t>BADILLA CAMBRONERO, ADRIAN</t>
  </si>
  <si>
    <t xml:space="preserve">2211-5863 / 8729-6547 </t>
  </si>
  <si>
    <t>abadilla@museocostarica.go.cr</t>
  </si>
  <si>
    <t>BALDI SALAS NORBERTO</t>
  </si>
  <si>
    <t>8400-9569</t>
  </si>
  <si>
    <t>norberto.baldi@ucr.ac.cr</t>
  </si>
  <si>
    <t xml:space="preserve">BARRIENTOS MARIN, MARÍA CAROLINA </t>
  </si>
  <si>
    <t>2226-44-57</t>
  </si>
  <si>
    <t>fofiantro@yahoo.com</t>
  </si>
  <si>
    <t>BLOC, ANDREAS</t>
  </si>
  <si>
    <t>Extranjero</t>
  </si>
  <si>
    <t>NO APLICA</t>
  </si>
  <si>
    <t>BRENES BALLESTERO, JOSE JOAQUIN</t>
  </si>
  <si>
    <t>8559-3047</t>
  </si>
  <si>
    <t>josebrenes.17@gmail.com</t>
  </si>
  <si>
    <t>BRODIE, LAURA J.</t>
  </si>
  <si>
    <t xml:space="preserve"> (EEUU) 001-608-395-8780/ (CR) 
 8672-4211</t>
  </si>
  <si>
    <t>brodie@wisc.edu</t>
  </si>
  <si>
    <t>BUSTOS RAMOS, JOSÉ CARLO</t>
  </si>
  <si>
    <t>8823-3525</t>
  </si>
  <si>
    <t>jobustr@gmail.com</t>
  </si>
  <si>
    <t>CAMACHO MORA, FERNANDO</t>
  </si>
  <si>
    <t xml:space="preserve"> 2225-5301 / 8889-8259 </t>
  </si>
  <si>
    <t>fercamachomora@gmail.com</t>
  </si>
  <si>
    <t>CASTILLO ORTIZ, EDUARDO</t>
  </si>
  <si>
    <t xml:space="preserve"> 2260-7274 /  8361-6600 / 8633-2125</t>
  </si>
  <si>
    <t>CASTILLO POVEDA, MANUEL</t>
  </si>
  <si>
    <t>8822-8076</t>
  </si>
  <si>
    <t>castillopoveda@hotmail.com</t>
  </si>
  <si>
    <t>CASTILLO VÁSQUEZ, LUZ MARINA</t>
  </si>
  <si>
    <t>2452-2044 /  8556-2831</t>
  </si>
  <si>
    <t>lmarina23@gmail.com</t>
  </si>
  <si>
    <t>CASTRO ALVARADO, VICTOR HUGO</t>
  </si>
  <si>
    <t>8616-5430</t>
  </si>
  <si>
    <t>victorhugocastro90@gmail.com</t>
  </si>
  <si>
    <t>CAVALLINI MORALES, CAROLINA</t>
  </si>
  <si>
    <t xml:space="preserve"> 8682-4306</t>
  </si>
  <si>
    <t>cavalliniorama@gmail.com</t>
  </si>
  <si>
    <t>CHÁVES MONTOYA, MARTA LUCÍA</t>
  </si>
  <si>
    <t>2551-4411 /8854-2893</t>
  </si>
  <si>
    <t>marluchamon@yahoo.com 
martulu@gmail.com</t>
  </si>
  <si>
    <t>CHINCHILLA CHAVES, CAROLINA MARIA</t>
  </si>
  <si>
    <t xml:space="preserve"> 8922-6295</t>
  </si>
  <si>
    <t>cachc_19@hotmail.es</t>
  </si>
  <si>
    <t>CORONADO DE FRANCO, CATERINA</t>
  </si>
  <si>
    <t>8819-7924</t>
  </si>
  <si>
    <t>caterinad@gmail.com</t>
  </si>
  <si>
    <t>CORRALES ULLOA, FRANCISCO</t>
  </si>
  <si>
    <t>8725-5740</t>
  </si>
  <si>
    <t>fcorrales@museocostarica.go.cr</t>
  </si>
  <si>
    <t>COSTA, PHILIPPE</t>
  </si>
  <si>
    <t>costa.philippe14@gmail.com</t>
  </si>
  <si>
    <t>DURAN MORA, EMMA TOMASITA</t>
  </si>
  <si>
    <t xml:space="preserve"> 2556-0625 / 8301-2400</t>
  </si>
  <si>
    <t>eduranm@gmail.com</t>
  </si>
  <si>
    <t>FALLAS FALLAS, JAVIER</t>
  </si>
  <si>
    <t xml:space="preserve"> 8329-1365</t>
  </si>
  <si>
    <t>javier.fallas@hotmail.com</t>
  </si>
  <si>
    <t>FERNANDEZ ESQUIVEL, PATRICIA</t>
  </si>
  <si>
    <t xml:space="preserve"> 8893-2465</t>
  </si>
  <si>
    <t>patricia_mariaf@hotmail.com</t>
  </si>
  <si>
    <t>FERNANDEZ LOPEZ, OMAR</t>
  </si>
  <si>
    <t>España (34)674916552</t>
  </si>
  <si>
    <t>ofernalo@gmail.com</t>
  </si>
  <si>
    <t>GAMBOA ALPIZAR, PAMELA</t>
  </si>
  <si>
    <t xml:space="preserve"> 2239 7743 / 8370-1207</t>
  </si>
  <si>
    <t>gpame82@yahoo.com</t>
  </si>
  <si>
    <t>GAMBOA SEGURA, KENDRA</t>
  </si>
  <si>
    <t xml:space="preserve"> 8356-1862</t>
  </si>
  <si>
    <t>kvgamboa@yahoo.com</t>
  </si>
  <si>
    <t>GELLIOT, ERIC</t>
  </si>
  <si>
    <t>eric.gelliot@gmail.com</t>
  </si>
  <si>
    <t>GÓMEZ BELMONTE, LUIS ROBERTO</t>
  </si>
  <si>
    <t>2285-5001 / 2308-08-18</t>
  </si>
  <si>
    <t>GÓMEZ QUESADA, GUSTAVO ADOLFO</t>
  </si>
  <si>
    <t>2552-6202 / 8982-8539</t>
  </si>
  <si>
    <t>curcumak@gmail.com</t>
  </si>
  <si>
    <t>GÓMEZ MONTES, ESTEBAN</t>
  </si>
  <si>
    <t>(EEUU) 001-719-389-6361</t>
  </si>
  <si>
    <t>esteban.gomez@coloradocollge.edu</t>
  </si>
  <si>
    <t>GRANADOS MURCIA, NÉMESIS</t>
  </si>
  <si>
    <t>8675-2332</t>
  </si>
  <si>
    <t>nemesis.granadosmurcia@gmail.com</t>
  </si>
  <si>
    <t>GREGORY, DAVID J.</t>
  </si>
  <si>
    <t>david.john.gregory@natmus.dk</t>
  </si>
  <si>
    <t>GUERRERO MIRANDA, JUAN VICENTE</t>
  </si>
  <si>
    <t xml:space="preserve"> 8827-5223</t>
  </si>
  <si>
    <t>juaviguerrero@yahoo.com</t>
  </si>
  <si>
    <t>GUTIÉRREZ GONZÁLEZ, MARITZA</t>
  </si>
  <si>
    <t xml:space="preserve"> 8567-0418</t>
  </si>
  <si>
    <t>mgutiego@yahoo.com</t>
  </si>
  <si>
    <t>HARRIS, LYNN B.</t>
  </si>
  <si>
    <t>harrisly@ecu.edu</t>
  </si>
  <si>
    <t>HERNÁNDEZ ALPÍZAR, ANA CRISTINA</t>
  </si>
  <si>
    <t>8824-5598 / 2000-6932</t>
  </si>
  <si>
    <t>ahernandez@ice.go.cr</t>
  </si>
  <si>
    <t>HERNÁNDEZ RUIZ, ARTURO</t>
  </si>
  <si>
    <t>2537-0934 / 8343-8068</t>
  </si>
  <si>
    <t>arturohernand41@gmail.com 
ahernandez@museocostarica.go.cr</t>
  </si>
  <si>
    <t>HERRERA, ROBERTO A.</t>
  </si>
  <si>
    <t>1(917)617-6776</t>
  </si>
  <si>
    <t>rherr@hunter.cuny.edu</t>
  </si>
  <si>
    <t xml:space="preserve">HERRERA VILLALOBOS, ANAYENSY </t>
  </si>
  <si>
    <t>2730-6000 (ext. 7033) / 8331-1848</t>
  </si>
  <si>
    <t>anayensyherrera@gmail.com</t>
  </si>
  <si>
    <t>HIDALGO OROZCO, TATIANA 
NO PUEDE HACER EVALUACIONES NI RESCATES</t>
  </si>
  <si>
    <t>2215-2252 / 8335-4011</t>
  </si>
  <si>
    <t>tatianahidalgo@gmail.com</t>
  </si>
  <si>
    <t>HURTADO DE MENDOZA ROMERO, LUIS</t>
  </si>
  <si>
    <t xml:space="preserve"> 2799-7146</t>
  </si>
  <si>
    <t>lhurtado40@yahoo.com</t>
  </si>
  <si>
    <t>KUNNE, MARTIN</t>
  </si>
  <si>
    <t>kuenne@zedat.fu-berlin.de</t>
  </si>
  <si>
    <t>LEÓN COTO, MAGDALENA</t>
  </si>
  <si>
    <t>2262-7638 / 8829-5366</t>
  </si>
  <si>
    <t>mleoncoto@yahoo.com</t>
  </si>
  <si>
    <t>MALOOF, GEORGE O.</t>
  </si>
  <si>
    <t>gemaloof@gmail.com</t>
  </si>
  <si>
    <t>MENESES CONTRERAS, DANIELA</t>
  </si>
  <si>
    <t>8854-1455</t>
  </si>
  <si>
    <t>dannymeneses05@gmail.com</t>
  </si>
  <si>
    <t>MOLINA MUÑOZ, PRISCILLA</t>
  </si>
  <si>
    <t>2225-3821 / 8839-9808</t>
  </si>
  <si>
    <t>prismolmu@gmail.com</t>
  </si>
  <si>
    <t>MONGE MUÑOZ, GRETTEL LUCÍA</t>
  </si>
  <si>
    <t>8842-9531</t>
  </si>
  <si>
    <t>gmongem@museocostarica.go.cr</t>
  </si>
  <si>
    <t>MORA SIERRA, GUISELLE</t>
  </si>
  <si>
    <t>8378-5059</t>
  </si>
  <si>
    <t>MORALES ARAYA, ANDREA</t>
  </si>
  <si>
    <t>8884-3928</t>
  </si>
  <si>
    <t>andre1102@yahoo.es</t>
  </si>
  <si>
    <t>MORALES GONZÁLEZ, DAYANA</t>
  </si>
  <si>
    <t>2453-1051 / 8714-8251</t>
  </si>
  <si>
    <t>dmorales@patrimonio.go.cr</t>
  </si>
  <si>
    <t>MORALES SOTO, OLMAN</t>
  </si>
  <si>
    <t>2235-6492</t>
  </si>
  <si>
    <t>MURILLO HERRERA, MAURICIO</t>
  </si>
  <si>
    <t>2411-4601</t>
  </si>
  <si>
    <t>mauricio.murilloherrera@ucr.ac.cr; 
mauriciomurillo@hotmail.com</t>
  </si>
  <si>
    <t>NARANJO MASIS, DENIS</t>
  </si>
  <si>
    <t>2416-0672 / 8721-7106</t>
  </si>
  <si>
    <t>arqueopolitica@costarricense.cr</t>
  </si>
  <si>
    <t xml:space="preserve">NOVOA ESPINOZA, VIRGINIA </t>
  </si>
  <si>
    <t>2275-5563 / 8389-1828</t>
  </si>
  <si>
    <t>virginianovoa@gmail.com</t>
  </si>
  <si>
    <t>ORTEGA CALDERÓN, JULIETH</t>
  </si>
  <si>
    <t>8543-5391</t>
  </si>
  <si>
    <t>juli249@gmail.com</t>
  </si>
  <si>
    <t>OROZCO SOLANO, DANNY</t>
  </si>
  <si>
    <t>2574-6525/  6006-0455</t>
  </si>
  <si>
    <t>danny.orozco@gmail.com</t>
  </si>
  <si>
    <t>PALUMBO, SCOTT D.</t>
  </si>
  <si>
    <t>(EEUU) 001-847-543-2931</t>
  </si>
  <si>
    <t>spalumbo@clcillinois.edu</t>
  </si>
  <si>
    <t>PARÍS CHÁVEZ, ANDRE</t>
  </si>
  <si>
    <t>8399-6394</t>
  </si>
  <si>
    <t>andreparis@gmail.com</t>
  </si>
  <si>
    <t>PEREZ MATA, MELANIA</t>
  </si>
  <si>
    <t>2229-3711 / 8995-2309</t>
  </si>
  <si>
    <t>melannypm@gmail.com</t>
  </si>
  <si>
    <t>PEREZ STEFANOF, BOHIAN</t>
  </si>
  <si>
    <t>2272-3404 / 8998-3684</t>
  </si>
  <si>
    <t>bohian@gmail.com</t>
  </si>
  <si>
    <t>PEYTREQUIN GÓMEZ, JEFFREY</t>
  </si>
  <si>
    <t>2241-5646</t>
  </si>
  <si>
    <t>jeffrey.peytrequin@ucr.ac.cr</t>
  </si>
  <si>
    <t>QUINTANILLA JIMÉNEZ, IFIGENIA</t>
  </si>
  <si>
    <t>2282-3623</t>
  </si>
  <si>
    <t>ifiquintanilla@gmail.com</t>
  </si>
  <si>
    <t>QUESADA ÁVILA, DANIELA</t>
  </si>
  <si>
    <t>8813-3622</t>
  </si>
  <si>
    <t>daquesa3390@yahoo.es</t>
  </si>
  <si>
    <t>RAMÍREZ CHINCHILLA, MARÍA</t>
  </si>
  <si>
    <t>2551-9878</t>
  </si>
  <si>
    <r>
      <t>mangelster</t>
    </r>
    <r>
      <rPr>
        <sz val="8"/>
        <rFont val="Calibri"/>
        <family val="2"/>
      </rPr>
      <t>@</t>
    </r>
    <r>
      <rPr>
        <sz val="8"/>
        <rFont val="Arial"/>
        <family val="2"/>
      </rPr>
      <t>gmail.com</t>
    </r>
  </si>
  <si>
    <t>RAMÍREZ FERNÁNDEZ, JORGE A.</t>
  </si>
  <si>
    <t>2249-4521 / 8358-5417</t>
  </si>
  <si>
    <t>jo_rf@hotmail.com</t>
  </si>
  <si>
    <t>REYES PANIAGUA, EDUARDO JOSÉ</t>
  </si>
  <si>
    <t>2447-2160 / 88513730</t>
  </si>
  <si>
    <t>arqueocr@gmail.com</t>
  </si>
  <si>
    <t>RODRIGUEZ VILLEGAS, ALEXANDER</t>
  </si>
  <si>
    <t>8872-6673</t>
  </si>
  <si>
    <t>culturasviven@gmail.com</t>
  </si>
  <si>
    <t>ROJAS GARRO, MYRNA</t>
  </si>
  <si>
    <t>2211-5869 / 8390-9468</t>
  </si>
  <si>
    <t>mrojas@museocostarica.go.cr</t>
  </si>
  <si>
    <t>ROJAS MADRIGAL, MARÍA MONSERRAT</t>
  </si>
  <si>
    <t>2227-3525 / 8896-4567</t>
  </si>
  <si>
    <t>monroma.86@gmail.com</t>
  </si>
  <si>
    <t>ROSENSWIG, ROBERT</t>
  </si>
  <si>
    <t>(EEUU) 001-518-442-4700</t>
  </si>
  <si>
    <t>rrosenswig@albany.edu</t>
  </si>
  <si>
    <t>RUF, KIM EILLEN</t>
  </si>
  <si>
    <t>(UK) +44 7510556424</t>
  </si>
  <si>
    <t>kimeileenruf@gmail.com</t>
  </si>
  <si>
    <t>SALAS DIAZ, URI</t>
  </si>
  <si>
    <t>8449-3056</t>
  </si>
  <si>
    <t>innetu@gmail.com</t>
  </si>
  <si>
    <t>SALAZAR CAMACHO, MILENA</t>
  </si>
  <si>
    <t>2271-5569 / 8881-0774</t>
  </si>
  <si>
    <t>mmsc13@hotmail.es</t>
  </si>
  <si>
    <t>SALAZAR JIMÉNEZ, YENSY</t>
  </si>
  <si>
    <t>2552-4966 / 8864-4291</t>
  </si>
  <si>
    <t>jensysalazarj@yahoo.com</t>
  </si>
  <si>
    <t>SALAZAR ROJAS, BYRON ALBERTO</t>
  </si>
  <si>
    <t>byronsalazar@outlook.com</t>
  </si>
  <si>
    <t xml:space="preserve">SALGADO GONZÁLEZ,  SILVIA </t>
  </si>
  <si>
    <t>2232-7518 / 8991-9556</t>
  </si>
  <si>
    <t>silviasalgado@gmail.com  silvia.salgado@ucr.ac.cr</t>
  </si>
  <si>
    <t>SÁNCHEZ PEREIRA, MAUREEN</t>
  </si>
  <si>
    <t>SÁNCHEZ AVENDAÑO, VIVIANA</t>
  </si>
  <si>
    <t xml:space="preserve"> 8911-6441</t>
  </si>
  <si>
    <t>vsanchez@museocostarica.go.cr    vsanchez1582@gmail.com</t>
  </si>
  <si>
    <t>SÁNCHEZ HERRERA, LUIS ALBERTO</t>
  </si>
  <si>
    <t>2291-3468 / 8729-2861</t>
  </si>
  <si>
    <t>sanchezdiaz2000@hotmail.com  lsanchez@museocostarica.go.cr</t>
  </si>
  <si>
    <t>SHÄFER, ANDREAS</t>
  </si>
  <si>
    <t>SHEETS, PAYSON</t>
  </si>
  <si>
    <t>3003-492-7302</t>
  </si>
  <si>
    <t>payson.sheets@colorado.edu</t>
  </si>
  <si>
    <t>SOL CASTILLO, FELIPE</t>
  </si>
  <si>
    <t>2280-5853 / 8729-1187</t>
  </si>
  <si>
    <t>felipe.sol@gmail.com</t>
  </si>
  <si>
    <t>SOLÍS ALPÍZAR, OLMAN</t>
  </si>
  <si>
    <t>2296-9614 / 2296-5737</t>
  </si>
  <si>
    <t>osolis@museocostarica.go.cr</t>
  </si>
  <si>
    <t xml:space="preserve">SOLÍS DEL VECCHIO, FELIPE </t>
  </si>
  <si>
    <t>2291-3468  / 8377-6483</t>
  </si>
  <si>
    <t>fsolis@museocostarica.go.cr   felsolv@yahoo.com</t>
  </si>
  <si>
    <t>SOTO SOLÓRZANO, KAREL</t>
  </si>
  <si>
    <t>2635-8640 / 8829-5029</t>
  </si>
  <si>
    <t>karelsoto@gmail.com</t>
  </si>
  <si>
    <t>SUAREZ CALDERÓN, AMANDA</t>
  </si>
  <si>
    <t>8751-9070</t>
  </si>
  <si>
    <t>amasuarez24@gmail.com</t>
  </si>
  <si>
    <t>SÍ</t>
  </si>
  <si>
    <t>TENORIO JIMENEZ, RODOLFO</t>
  </si>
  <si>
    <t>rtenoriohotmail.com</t>
  </si>
  <si>
    <t>TROYO VARGAS, ELENA</t>
  </si>
  <si>
    <t>elenatroyo@yahoo.es</t>
  </si>
  <si>
    <t>VALERIO LOBO, WILSON</t>
  </si>
  <si>
    <t>8377-6386</t>
  </si>
  <si>
    <t>VARGAS AMADOR, JOSÉ RICARDO</t>
  </si>
  <si>
    <t>2241-6996 / 8648-8101</t>
  </si>
  <si>
    <t>gaginiboruka@gmail.com 
ricvargasamador@yahoo.es</t>
  </si>
  <si>
    <t>VARGAS MADRIGAL, GEISSEL</t>
  </si>
  <si>
    <t>8323-0264 / 8536-5881</t>
  </si>
  <si>
    <t xml:space="preserve">
geisselv@gmail.com</t>
  </si>
  <si>
    <t>VÁZQUEZ LEIVA, RICARDO</t>
  </si>
  <si>
    <t>8357-5375</t>
  </si>
  <si>
    <t>vazquezric@gmail.com</t>
  </si>
  <si>
    <t>VILLALOBOS PACHECO, MARÍA LAURA</t>
  </si>
  <si>
    <t>2236-0338  / 8706-6037</t>
  </si>
  <si>
    <t>arqueodatosvp@gmail.com</t>
  </si>
  <si>
    <t>VILLALOBOS VILLALOBOS NATALIA</t>
  </si>
  <si>
    <t>7252-8128</t>
  </si>
  <si>
    <t>natvil@gmail.com</t>
  </si>
  <si>
    <t>ZELEDÓN ANGULO, MARÍA GABRIELA</t>
  </si>
  <si>
    <t>8310-0799</t>
  </si>
  <si>
    <t>gabita.zeledon@gmail.com</t>
  </si>
  <si>
    <t>Extranjero Subacuático</t>
  </si>
  <si>
    <t>Nacional Subacuático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</si>
</sst>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8"/>
      <color rgb="FFFF0000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0" xfId="0" applyFill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abita.zeledon@gmail.com" TargetMode="External"/><Relationship Id="rId21" Type="http://schemas.openxmlformats.org/officeDocument/2006/relationships/hyperlink" Target="mailto:caterinad@gmail.com" TargetMode="External"/><Relationship Id="rId42" Type="http://schemas.openxmlformats.org/officeDocument/2006/relationships/hyperlink" Target="mailto:lmarina23@gmail.com" TargetMode="External"/><Relationship Id="rId47" Type="http://schemas.openxmlformats.org/officeDocument/2006/relationships/hyperlink" Target="mailto:arqueodatos@gmail.com" TargetMode="External"/><Relationship Id="rId63" Type="http://schemas.openxmlformats.org/officeDocument/2006/relationships/hyperlink" Target="mailto:daquesa3390@yahoo.es" TargetMode="External"/><Relationship Id="rId68" Type="http://schemas.openxmlformats.org/officeDocument/2006/relationships/hyperlink" Target="mailto:dannymeneses05@gmail.com" TargetMode="External"/><Relationship Id="rId84" Type="http://schemas.openxmlformats.org/officeDocument/2006/relationships/hyperlink" Target="mailto:byronsalazar@outlook.com" TargetMode="External"/><Relationship Id="rId16" Type="http://schemas.openxmlformats.org/officeDocument/2006/relationships/hyperlink" Target="mailto:farreaster@gmail.com" TargetMode="External"/><Relationship Id="rId11" Type="http://schemas.openxmlformats.org/officeDocument/2006/relationships/hyperlink" Target="mailto:arqueocr@gmail.com" TargetMode="External"/><Relationship Id="rId32" Type="http://schemas.openxmlformats.org/officeDocument/2006/relationships/hyperlink" Target="mailto:ahern&#225;ndez@ice.go.cr" TargetMode="External"/><Relationship Id="rId37" Type="http://schemas.openxmlformats.org/officeDocument/2006/relationships/hyperlink" Target="mailto:mrojas@museocostarica.go.cr" TargetMode="External"/><Relationship Id="rId53" Type="http://schemas.openxmlformats.org/officeDocument/2006/relationships/hyperlink" Target="mailto:cavalliniorama@gmail.com" TargetMode="External"/><Relationship Id="rId58" Type="http://schemas.openxmlformats.org/officeDocument/2006/relationships/hyperlink" Target="mailto:kvgamboa@yahoo.com" TargetMode="External"/><Relationship Id="rId74" Type="http://schemas.openxmlformats.org/officeDocument/2006/relationships/hyperlink" Target="mailto:costa.philippe14@gmail.com" TargetMode="External"/><Relationship Id="rId79" Type="http://schemas.openxmlformats.org/officeDocument/2006/relationships/hyperlink" Target="mailto:virginianovoa@gmail.com" TargetMode="External"/><Relationship Id="rId5" Type="http://schemas.openxmlformats.org/officeDocument/2006/relationships/hyperlink" Target="mailto:culturasviven@gmail.com" TargetMode="External"/><Relationship Id="rId19" Type="http://schemas.openxmlformats.org/officeDocument/2006/relationships/hyperlink" Target="mailto:fofiantro@yahoo.com" TargetMode="External"/><Relationship Id="rId14" Type="http://schemas.openxmlformats.org/officeDocument/2006/relationships/hyperlink" Target="mailto:moniqueaguilar@gmail.com%20/%20monica.aguilar@ucr.ac.cr" TargetMode="External"/><Relationship Id="rId22" Type="http://schemas.openxmlformats.org/officeDocument/2006/relationships/hyperlink" Target="mailto:tatianahidalgo@gmail.com" TargetMode="External"/><Relationship Id="rId27" Type="http://schemas.openxmlformats.org/officeDocument/2006/relationships/hyperlink" Target="mailto:gaginiboruka@gmail.com" TargetMode="External"/><Relationship Id="rId30" Type="http://schemas.openxmlformats.org/officeDocument/2006/relationships/hyperlink" Target="mailto:karelsoto@gmail.com" TargetMode="External"/><Relationship Id="rId35" Type="http://schemas.openxmlformats.org/officeDocument/2006/relationships/hyperlink" Target="mailto:curcumak@gmail.com" TargetMode="External"/><Relationship Id="rId43" Type="http://schemas.openxmlformats.org/officeDocument/2006/relationships/hyperlink" Target="mailto:dmorales@patrimonio.go.cr" TargetMode="External"/><Relationship Id="rId48" Type="http://schemas.openxmlformats.org/officeDocument/2006/relationships/hyperlink" Target="mailto:victorhugocastro90@gmail.com" TargetMode="External"/><Relationship Id="rId56" Type="http://schemas.openxmlformats.org/officeDocument/2006/relationships/hyperlink" Target="mailto:andre1102@yahoo.es" TargetMode="External"/><Relationship Id="rId64" Type="http://schemas.openxmlformats.org/officeDocument/2006/relationships/hyperlink" Target="mailto:nemesis.granadosmurcia@gmail.com" TargetMode="External"/><Relationship Id="rId69" Type="http://schemas.openxmlformats.org/officeDocument/2006/relationships/hyperlink" Target="mailto:rossy.alvarado@gmail.com" TargetMode="External"/><Relationship Id="rId77" Type="http://schemas.openxmlformats.org/officeDocument/2006/relationships/hyperlink" Target="mailto:mauricio.murilloherrera@ucr.ac.cr;%20mauriciomurillo@hotmail.com" TargetMode="External"/><Relationship Id="rId8" Type="http://schemas.openxmlformats.org/officeDocument/2006/relationships/hyperlink" Target="mailto:jeffrey.peytrequin@ucr.ac.cr" TargetMode="External"/><Relationship Id="rId51" Type="http://schemas.openxmlformats.org/officeDocument/2006/relationships/hyperlink" Target="mailto:gvargas@museocostarica.go.cr" TargetMode="External"/><Relationship Id="rId72" Type="http://schemas.openxmlformats.org/officeDocument/2006/relationships/hyperlink" Target="mailto:harrisly@ecu.edu" TargetMode="External"/><Relationship Id="rId80" Type="http://schemas.openxmlformats.org/officeDocument/2006/relationships/hyperlink" Target="Tel:%202211-5863%20/%20Celular:%208729-6547" TargetMode="External"/><Relationship Id="rId85" Type="http://schemas.openxmlformats.org/officeDocument/2006/relationships/hyperlink" Target="mailto:amasuarez24@gmail.com" TargetMode="External"/><Relationship Id="rId3" Type="http://schemas.openxmlformats.org/officeDocument/2006/relationships/hyperlink" Target="mailto:ifiquintanilla@gmail.com" TargetMode="External"/><Relationship Id="rId12" Type="http://schemas.openxmlformats.org/officeDocument/2006/relationships/hyperlink" Target="mailto:jensysalazarj@yahoo.com" TargetMode="External"/><Relationship Id="rId17" Type="http://schemas.openxmlformats.org/officeDocument/2006/relationships/hyperlink" Target="mailto:magawong@yahoo.com" TargetMode="External"/><Relationship Id="rId25" Type="http://schemas.openxmlformats.org/officeDocument/2006/relationships/hyperlink" Target="mailto:felipe.sol@gmail.com" TargetMode="External"/><Relationship Id="rId33" Type="http://schemas.openxmlformats.org/officeDocument/2006/relationships/hyperlink" Target="mailto:abadilla@museocostarica.go.cr" TargetMode="External"/><Relationship Id="rId38" Type="http://schemas.openxmlformats.org/officeDocument/2006/relationships/hyperlink" Target="mailto:osolis@museocostarica.go.cr" TargetMode="External"/><Relationship Id="rId46" Type="http://schemas.openxmlformats.org/officeDocument/2006/relationships/hyperlink" Target="mailto:fofiantro@yahoo.com" TargetMode="External"/><Relationship Id="rId59" Type="http://schemas.openxmlformats.org/officeDocument/2006/relationships/hyperlink" Target="mailto:patricia_mariaf@hotmail.com" TargetMode="External"/><Relationship Id="rId67" Type="http://schemas.openxmlformats.org/officeDocument/2006/relationships/hyperlink" Target="mailto:innetu@gmail.com" TargetMode="External"/><Relationship Id="rId20" Type="http://schemas.openxmlformats.org/officeDocument/2006/relationships/hyperlink" Target="mailto:marluchamon@yahoo.com" TargetMode="External"/><Relationship Id="rId41" Type="http://schemas.openxmlformats.org/officeDocument/2006/relationships/hyperlink" Target="mailto:juaviguerrero@yahoo.com" TargetMode="External"/><Relationship Id="rId54" Type="http://schemas.openxmlformats.org/officeDocument/2006/relationships/hyperlink" Target="mailto:payson.sheets@colorado.edu" TargetMode="External"/><Relationship Id="rId62" Type="http://schemas.openxmlformats.org/officeDocument/2006/relationships/hyperlink" Target="mailto:eduranm@gmail.com" TargetMode="External"/><Relationship Id="rId70" Type="http://schemas.openxmlformats.org/officeDocument/2006/relationships/hyperlink" Target="mailto:ofernalo@gmail.com" TargetMode="External"/><Relationship Id="rId75" Type="http://schemas.openxmlformats.org/officeDocument/2006/relationships/hyperlink" Target="mailto:kuenne@zedat.fu-berlin.de" TargetMode="External"/><Relationship Id="rId83" Type="http://schemas.openxmlformats.org/officeDocument/2006/relationships/hyperlink" Target="mailto:ialfaro@museocostarica.go.cr" TargetMode="External"/><Relationship Id="rId1" Type="http://schemas.openxmlformats.org/officeDocument/2006/relationships/hyperlink" Target="mailto:anayensyherrera@gmail.com" TargetMode="External"/><Relationship Id="rId6" Type="http://schemas.openxmlformats.org/officeDocument/2006/relationships/hyperlink" Target="mailto:jobustr@gmail.com" TargetMode="External"/><Relationship Id="rId15" Type="http://schemas.openxmlformats.org/officeDocument/2006/relationships/hyperlink" Target="mailto:caguilar0407@gmail.com" TargetMode="External"/><Relationship Id="rId23" Type="http://schemas.openxmlformats.org/officeDocument/2006/relationships/hyperlink" Target="mailto:lhurtado40@yahoo.com" TargetMode="External"/><Relationship Id="rId28" Type="http://schemas.openxmlformats.org/officeDocument/2006/relationships/hyperlink" Target="mailto:danny.orozco@gmail.com" TargetMode="External"/><Relationship Id="rId36" Type="http://schemas.openxmlformats.org/officeDocument/2006/relationships/hyperlink" Target="mailto:arqueodatosvp@gmail.com" TargetMode="External"/><Relationship Id="rId49" Type="http://schemas.openxmlformats.org/officeDocument/2006/relationships/hyperlink" Target="mailto:silviasalgado@gmail.com" TargetMode="External"/><Relationship Id="rId57" Type="http://schemas.openxmlformats.org/officeDocument/2006/relationships/hyperlink" Target="mailto:cachc_19@hotmail.es" TargetMode="External"/><Relationship Id="rId10" Type="http://schemas.openxmlformats.org/officeDocument/2006/relationships/hyperlink" Target="mailto:gmongem@museocostarica.go.cr" TargetMode="External"/><Relationship Id="rId31" Type="http://schemas.openxmlformats.org/officeDocument/2006/relationships/hyperlink" Target="mailto:gemaloof@gmail.com" TargetMode="External"/><Relationship Id="rId44" Type="http://schemas.openxmlformats.org/officeDocument/2006/relationships/hyperlink" Target="mailto:mauriciomurillo@hotmail.com" TargetMode="External"/><Relationship Id="rId52" Type="http://schemas.openxmlformats.org/officeDocument/2006/relationships/hyperlink" Target="mailto:javier.fallas@hotmail.com" TargetMode="External"/><Relationship Id="rId60" Type="http://schemas.openxmlformats.org/officeDocument/2006/relationships/hyperlink" Target="mailto:fsolis@museocostarica.go.cr" TargetMode="External"/><Relationship Id="rId65" Type="http://schemas.openxmlformats.org/officeDocument/2006/relationships/hyperlink" Target="mailto:luisantropo@gmail.com" TargetMode="External"/><Relationship Id="rId73" Type="http://schemas.openxmlformats.org/officeDocument/2006/relationships/hyperlink" Target="mailto:david.john.gregory@natmus.dk" TargetMode="External"/><Relationship Id="rId78" Type="http://schemas.openxmlformats.org/officeDocument/2006/relationships/hyperlink" Target="mailto:lesbia.am@hotmail.com" TargetMode="External"/><Relationship Id="rId81" Type="http://schemas.openxmlformats.org/officeDocument/2006/relationships/hyperlink" Target="mailto:castillopoveda@hotmail.com" TargetMode="External"/><Relationship Id="rId86" Type="http://schemas.openxmlformats.org/officeDocument/2006/relationships/hyperlink" Target="mailto:darroyo.cr@gmail.com%20/" TargetMode="External"/><Relationship Id="rId4" Type="http://schemas.openxmlformats.org/officeDocument/2006/relationships/hyperlink" Target="mailto:sanchezdiaz2000@hotmail.com" TargetMode="External"/><Relationship Id="rId9" Type="http://schemas.openxmlformats.org/officeDocument/2006/relationships/hyperlink" Target="mailto:bohian@gmail.com" TargetMode="External"/><Relationship Id="rId13" Type="http://schemas.openxmlformats.org/officeDocument/2006/relationships/hyperlink" Target="mailto:prismolmu@gmail.com" TargetMode="External"/><Relationship Id="rId18" Type="http://schemas.openxmlformats.org/officeDocument/2006/relationships/hyperlink" Target="mailto:javierartcalvo@yahoo.com" TargetMode="External"/><Relationship Id="rId39" Type="http://schemas.openxmlformats.org/officeDocument/2006/relationships/hyperlink" Target="mailto:vazquezric@gmail.com" TargetMode="External"/><Relationship Id="rId34" Type="http://schemas.openxmlformats.org/officeDocument/2006/relationships/hyperlink" Target="mailto:mgutiego@yahoo.com" TargetMode="External"/><Relationship Id="rId50" Type="http://schemas.openxmlformats.org/officeDocument/2006/relationships/hyperlink" Target="mailto:rrosenswig@albany.edu" TargetMode="External"/><Relationship Id="rId55" Type="http://schemas.openxmlformats.org/officeDocument/2006/relationships/hyperlink" Target="mailto:payson.sheets@colorado.edu" TargetMode="External"/><Relationship Id="rId76" Type="http://schemas.openxmlformats.org/officeDocument/2006/relationships/hyperlink" Target="mailto:eric.gelliot@gmail.com" TargetMode="External"/><Relationship Id="rId7" Type="http://schemas.openxmlformats.org/officeDocument/2006/relationships/hyperlink" Target="mailto:gpame82@yahoo.com" TargetMode="External"/><Relationship Id="rId71" Type="http://schemas.openxmlformats.org/officeDocument/2006/relationships/hyperlink" Target="mailto:josebrenes.17@gmail.com" TargetMode="External"/><Relationship Id="rId2" Type="http://schemas.openxmlformats.org/officeDocument/2006/relationships/hyperlink" Target="mailto:mleoncoto@gmail.com" TargetMode="External"/><Relationship Id="rId29" Type="http://schemas.openxmlformats.org/officeDocument/2006/relationships/hyperlink" Target="mailto:andreparis@gmail.com" TargetMode="External"/><Relationship Id="rId24" Type="http://schemas.openxmlformats.org/officeDocument/2006/relationships/hyperlink" Target="mailto:melannypm@gmail.com" TargetMode="External"/><Relationship Id="rId40" Type="http://schemas.openxmlformats.org/officeDocument/2006/relationships/hyperlink" Target="mailto:elenatroyo@yahoo.es" TargetMode="External"/><Relationship Id="rId45" Type="http://schemas.openxmlformats.org/officeDocument/2006/relationships/hyperlink" Target="mailto:leoachio08@gmail.com" TargetMode="External"/><Relationship Id="rId66" Type="http://schemas.openxmlformats.org/officeDocument/2006/relationships/hyperlink" Target="mailto:rherr@hunter.cuny.edu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mailto:vsanchez@museocostarica.go.cr" TargetMode="External"/><Relationship Id="rId82" Type="http://schemas.openxmlformats.org/officeDocument/2006/relationships/hyperlink" Target="mailto:natv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abSelected="1" topLeftCell="B41" zoomScale="166" zoomScaleNormal="166" zoomScaleSheetLayoutView="118" workbookViewId="0">
      <selection activeCell="C15" sqref="C15"/>
    </sheetView>
  </sheetViews>
  <sheetFormatPr defaultColWidth="11.42578125" defaultRowHeight="12.75"/>
  <cols>
    <col min="1" max="1" width="4.42578125" hidden="1" customWidth="1"/>
    <col min="2" max="2" width="37.85546875" style="33" customWidth="1"/>
    <col min="3" max="3" width="26.85546875" customWidth="1"/>
    <col min="4" max="4" width="45.28515625" customWidth="1"/>
    <col min="5" max="5" width="21.28515625" customWidth="1"/>
    <col min="6" max="6" width="28.85546875" customWidth="1"/>
    <col min="7" max="7" width="13.5703125" bestFit="1" customWidth="1"/>
    <col min="8" max="8" width="14" customWidth="1"/>
  </cols>
  <sheetData>
    <row r="1" spans="1:8" ht="12.75" customHeight="1">
      <c r="B1" s="20" t="s">
        <v>0</v>
      </c>
      <c r="C1" s="21"/>
      <c r="D1" s="21"/>
      <c r="E1" s="21"/>
      <c r="F1" s="21"/>
      <c r="G1" s="21"/>
      <c r="H1" s="22"/>
    </row>
    <row r="2" spans="1:8">
      <c r="B2" s="23"/>
      <c r="C2" s="24"/>
      <c r="D2" s="24"/>
      <c r="E2" s="24"/>
      <c r="F2" s="24"/>
      <c r="G2" s="24"/>
      <c r="H2" s="25"/>
    </row>
    <row r="3" spans="1:8">
      <c r="B3" s="26"/>
      <c r="C3" s="27"/>
      <c r="D3" s="27"/>
      <c r="E3" s="27"/>
      <c r="F3" s="27"/>
      <c r="G3" s="27"/>
      <c r="H3" s="28"/>
    </row>
    <row r="4" spans="1:8">
      <c r="B4" s="2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8" t="s">
        <v>7</v>
      </c>
    </row>
    <row r="5" spans="1:8">
      <c r="A5">
        <v>1</v>
      </c>
      <c r="B5" s="30" t="s">
        <v>8</v>
      </c>
      <c r="C5" s="5" t="s">
        <v>9</v>
      </c>
      <c r="D5" s="3" t="s">
        <v>10</v>
      </c>
      <c r="E5" s="3" t="s">
        <v>11</v>
      </c>
      <c r="F5" s="4" t="s">
        <v>12</v>
      </c>
      <c r="G5" s="12" t="s">
        <v>13</v>
      </c>
      <c r="H5" s="7"/>
    </row>
    <row r="6" spans="1:8">
      <c r="A6">
        <f>A5+1</f>
        <v>2</v>
      </c>
      <c r="B6" s="30" t="s">
        <v>14</v>
      </c>
      <c r="C6" s="3" t="s">
        <v>15</v>
      </c>
      <c r="D6" s="3" t="s">
        <v>16</v>
      </c>
      <c r="E6" s="3" t="s">
        <v>11</v>
      </c>
      <c r="F6" s="4" t="s">
        <v>12</v>
      </c>
      <c r="G6" s="12" t="s">
        <v>13</v>
      </c>
      <c r="H6" s="7"/>
    </row>
    <row r="7" spans="1:8">
      <c r="A7">
        <f t="shared" ref="A7:A71" si="0">A6+1</f>
        <v>3</v>
      </c>
      <c r="B7" s="30" t="s">
        <v>17</v>
      </c>
      <c r="C7" s="3" t="s">
        <v>18</v>
      </c>
      <c r="D7" s="3" t="s">
        <v>19</v>
      </c>
      <c r="E7" s="3" t="s">
        <v>11</v>
      </c>
      <c r="F7" s="4" t="s">
        <v>13</v>
      </c>
      <c r="G7" s="12" t="s">
        <v>20</v>
      </c>
      <c r="H7" s="7"/>
    </row>
    <row r="8" spans="1:8">
      <c r="A8">
        <f t="shared" si="0"/>
        <v>4</v>
      </c>
      <c r="B8" s="30" t="s">
        <v>21</v>
      </c>
      <c r="C8" s="3" t="s">
        <v>22</v>
      </c>
      <c r="D8" s="3" t="s">
        <v>23</v>
      </c>
      <c r="E8" s="3" t="s">
        <v>11</v>
      </c>
      <c r="F8" s="4" t="s">
        <v>12</v>
      </c>
      <c r="G8" s="12" t="s">
        <v>13</v>
      </c>
      <c r="H8" s="7"/>
    </row>
    <row r="9" spans="1:8">
      <c r="A9" t="e">
        <f>#REF!+1</f>
        <v>#REF!</v>
      </c>
      <c r="B9" s="30" t="s">
        <v>24</v>
      </c>
      <c r="C9" s="3" t="s">
        <v>25</v>
      </c>
      <c r="D9" s="3" t="s">
        <v>26</v>
      </c>
      <c r="E9" s="3" t="s">
        <v>11</v>
      </c>
      <c r="F9" s="4" t="s">
        <v>12</v>
      </c>
      <c r="G9" s="12" t="s">
        <v>13</v>
      </c>
      <c r="H9" s="7"/>
    </row>
    <row r="10" spans="1:8">
      <c r="B10" s="30" t="s">
        <v>27</v>
      </c>
      <c r="C10" s="3" t="s">
        <v>28</v>
      </c>
      <c r="D10" s="3" t="s">
        <v>29</v>
      </c>
      <c r="E10" s="3" t="s">
        <v>11</v>
      </c>
      <c r="F10" s="4" t="s">
        <v>12</v>
      </c>
      <c r="G10" s="12" t="s">
        <v>12</v>
      </c>
      <c r="H10" s="3" t="s">
        <v>30</v>
      </c>
    </row>
    <row r="11" spans="1:8">
      <c r="A11" t="e">
        <f>#REF!+1</f>
        <v>#REF!</v>
      </c>
      <c r="B11" s="30" t="s">
        <v>31</v>
      </c>
      <c r="C11" s="3" t="s">
        <v>32</v>
      </c>
      <c r="D11" s="3" t="s">
        <v>33</v>
      </c>
      <c r="E11" s="3" t="s">
        <v>11</v>
      </c>
      <c r="F11" s="4" t="s">
        <v>13</v>
      </c>
      <c r="G11" s="12" t="s">
        <v>13</v>
      </c>
      <c r="H11" s="7"/>
    </row>
    <row r="12" spans="1:8">
      <c r="A12" t="e">
        <f t="shared" si="0"/>
        <v>#REF!</v>
      </c>
      <c r="B12" s="30" t="s">
        <v>34</v>
      </c>
      <c r="C12" s="3" t="s">
        <v>35</v>
      </c>
      <c r="D12" s="3" t="s">
        <v>36</v>
      </c>
      <c r="E12" s="3" t="s">
        <v>11</v>
      </c>
      <c r="F12" s="4" t="s">
        <v>12</v>
      </c>
      <c r="G12" s="12" t="s">
        <v>13</v>
      </c>
      <c r="H12" s="7"/>
    </row>
    <row r="13" spans="1:8">
      <c r="A13" t="e">
        <f t="shared" si="0"/>
        <v>#REF!</v>
      </c>
      <c r="B13" s="30" t="s">
        <v>37</v>
      </c>
      <c r="C13" s="3" t="s">
        <v>38</v>
      </c>
      <c r="D13" s="3" t="s">
        <v>39</v>
      </c>
      <c r="E13" s="3" t="s">
        <v>11</v>
      </c>
      <c r="F13" s="4" t="s">
        <v>12</v>
      </c>
      <c r="G13" s="12" t="s">
        <v>20</v>
      </c>
      <c r="H13" s="7"/>
    </row>
    <row r="14" spans="1:8">
      <c r="A14" t="e">
        <f t="shared" si="0"/>
        <v>#REF!</v>
      </c>
      <c r="B14" s="30" t="s">
        <v>40</v>
      </c>
      <c r="C14" s="3" t="s">
        <v>41</v>
      </c>
      <c r="D14" s="3" t="s">
        <v>42</v>
      </c>
      <c r="E14" s="3" t="s">
        <v>11</v>
      </c>
      <c r="F14" s="4" t="s">
        <v>13</v>
      </c>
      <c r="G14" s="12" t="s">
        <v>13</v>
      </c>
      <c r="H14" s="7"/>
    </row>
    <row r="15" spans="1:8">
      <c r="B15" s="30" t="s">
        <v>43</v>
      </c>
      <c r="C15" s="3" t="s">
        <v>44</v>
      </c>
      <c r="D15" s="3" t="s">
        <v>45</v>
      </c>
      <c r="E15" s="3" t="s">
        <v>11</v>
      </c>
      <c r="F15" s="4"/>
      <c r="G15" s="12" t="s">
        <v>20</v>
      </c>
      <c r="H15" s="7"/>
    </row>
    <row r="16" spans="1:8">
      <c r="A16" t="e">
        <f>A14+1</f>
        <v>#REF!</v>
      </c>
      <c r="B16" s="30" t="s">
        <v>46</v>
      </c>
      <c r="C16" s="3" t="s">
        <v>47</v>
      </c>
      <c r="D16" s="3" t="s">
        <v>48</v>
      </c>
      <c r="E16" s="3" t="s">
        <v>11</v>
      </c>
      <c r="F16" s="4"/>
      <c r="G16" s="12" t="s">
        <v>20</v>
      </c>
      <c r="H16" s="7"/>
    </row>
    <row r="17" spans="1:8">
      <c r="A17" t="e">
        <f t="shared" si="0"/>
        <v>#REF!</v>
      </c>
      <c r="B17" s="30" t="s">
        <v>49</v>
      </c>
      <c r="C17" s="3" t="s">
        <v>50</v>
      </c>
      <c r="D17" s="3" t="s">
        <v>51</v>
      </c>
      <c r="E17" s="3" t="s">
        <v>11</v>
      </c>
      <c r="F17" s="4" t="s">
        <v>12</v>
      </c>
      <c r="G17" s="12" t="s">
        <v>13</v>
      </c>
      <c r="H17" s="7"/>
    </row>
    <row r="18" spans="1:8">
      <c r="B18" s="30" t="s">
        <v>52</v>
      </c>
      <c r="C18" s="3" t="s">
        <v>53</v>
      </c>
      <c r="D18" s="3" t="s">
        <v>54</v>
      </c>
      <c r="E18" s="3" t="s">
        <v>11</v>
      </c>
      <c r="F18" s="4" t="s">
        <v>12</v>
      </c>
      <c r="G18" s="12" t="s">
        <v>20</v>
      </c>
      <c r="H18" s="7"/>
    </row>
    <row r="19" spans="1:8">
      <c r="A19" t="e">
        <f>A17+1</f>
        <v>#REF!</v>
      </c>
      <c r="B19" s="30" t="s">
        <v>55</v>
      </c>
      <c r="C19" s="3" t="s">
        <v>56</v>
      </c>
      <c r="D19" s="3" t="s">
        <v>57</v>
      </c>
      <c r="E19" s="3" t="s">
        <v>11</v>
      </c>
      <c r="F19" s="4" t="s">
        <v>13</v>
      </c>
      <c r="G19" s="12" t="s">
        <v>20</v>
      </c>
      <c r="H19" s="7"/>
    </row>
    <row r="20" spans="1:8">
      <c r="B20" s="30" t="s">
        <v>58</v>
      </c>
      <c r="C20" s="3" t="s">
        <v>59</v>
      </c>
      <c r="D20" s="3" t="s">
        <v>60</v>
      </c>
      <c r="E20" s="3" t="s">
        <v>11</v>
      </c>
      <c r="F20" s="4" t="s">
        <v>13</v>
      </c>
      <c r="G20" s="12" t="s">
        <v>20</v>
      </c>
      <c r="H20" s="7"/>
    </row>
    <row r="21" spans="1:8">
      <c r="A21" t="e">
        <f>A19+1</f>
        <v>#REF!</v>
      </c>
      <c r="B21" s="30" t="s">
        <v>61</v>
      </c>
      <c r="C21" s="3" t="s">
        <v>62</v>
      </c>
      <c r="D21" s="3" t="s">
        <v>63</v>
      </c>
      <c r="E21" s="3" t="s">
        <v>11</v>
      </c>
      <c r="F21" s="4" t="s">
        <v>12</v>
      </c>
      <c r="G21" s="12" t="s">
        <v>13</v>
      </c>
      <c r="H21" s="7"/>
    </row>
    <row r="22" spans="1:8">
      <c r="A22" t="e">
        <f t="shared" si="0"/>
        <v>#REF!</v>
      </c>
      <c r="B22" s="30" t="s">
        <v>64</v>
      </c>
      <c r="C22" s="3"/>
      <c r="D22" s="3"/>
      <c r="E22" s="3" t="s">
        <v>65</v>
      </c>
      <c r="F22" s="4" t="s">
        <v>66</v>
      </c>
      <c r="G22" s="13"/>
      <c r="H22" s="3" t="s">
        <v>30</v>
      </c>
    </row>
    <row r="23" spans="1:8">
      <c r="A23" t="e">
        <f t="shared" si="0"/>
        <v>#REF!</v>
      </c>
      <c r="B23" s="30" t="s">
        <v>67</v>
      </c>
      <c r="C23" s="3" t="s">
        <v>68</v>
      </c>
      <c r="D23" s="3" t="s">
        <v>69</v>
      </c>
      <c r="E23" s="3" t="s">
        <v>11</v>
      </c>
      <c r="F23" s="4" t="s">
        <v>12</v>
      </c>
      <c r="G23" s="12" t="s">
        <v>20</v>
      </c>
      <c r="H23" s="7"/>
    </row>
    <row r="24" spans="1:8" ht="20.25">
      <c r="A24" t="e">
        <f t="shared" si="0"/>
        <v>#REF!</v>
      </c>
      <c r="B24" s="30" t="s">
        <v>70</v>
      </c>
      <c r="C24" s="5" t="s">
        <v>71</v>
      </c>
      <c r="D24" s="3" t="s">
        <v>72</v>
      </c>
      <c r="E24" s="3" t="s">
        <v>65</v>
      </c>
      <c r="F24" s="4" t="s">
        <v>66</v>
      </c>
      <c r="G24" s="12"/>
      <c r="H24" s="7"/>
    </row>
    <row r="25" spans="1:8">
      <c r="A25" t="e">
        <f t="shared" si="0"/>
        <v>#REF!</v>
      </c>
      <c r="B25" s="30" t="s">
        <v>73</v>
      </c>
      <c r="C25" s="3" t="s">
        <v>74</v>
      </c>
      <c r="D25" s="3" t="s">
        <v>75</v>
      </c>
      <c r="E25" s="3" t="s">
        <v>11</v>
      </c>
      <c r="F25" s="4" t="s">
        <v>13</v>
      </c>
      <c r="G25" s="12" t="s">
        <v>20</v>
      </c>
      <c r="H25" s="7"/>
    </row>
    <row r="26" spans="1:8">
      <c r="A26" t="e">
        <f t="shared" si="0"/>
        <v>#REF!</v>
      </c>
      <c r="B26" s="30" t="s">
        <v>76</v>
      </c>
      <c r="C26" s="3" t="s">
        <v>77</v>
      </c>
      <c r="D26" s="3" t="s">
        <v>78</v>
      </c>
      <c r="E26" s="3" t="s">
        <v>11</v>
      </c>
      <c r="F26" s="4"/>
      <c r="G26" s="12" t="s">
        <v>20</v>
      </c>
      <c r="H26" s="7"/>
    </row>
    <row r="27" spans="1:8">
      <c r="A27" t="e">
        <f t="shared" si="0"/>
        <v>#REF!</v>
      </c>
      <c r="B27" s="30" t="s">
        <v>79</v>
      </c>
      <c r="C27" s="3" t="s">
        <v>80</v>
      </c>
      <c r="D27" s="3"/>
      <c r="E27" s="3" t="s">
        <v>11</v>
      </c>
      <c r="F27" s="4" t="s">
        <v>12</v>
      </c>
      <c r="G27" s="12" t="s">
        <v>13</v>
      </c>
      <c r="H27" s="7"/>
    </row>
    <row r="28" spans="1:8">
      <c r="A28" t="e">
        <f t="shared" si="0"/>
        <v>#REF!</v>
      </c>
      <c r="B28" s="30" t="s">
        <v>81</v>
      </c>
      <c r="C28" s="3" t="s">
        <v>82</v>
      </c>
      <c r="D28" s="3" t="s">
        <v>83</v>
      </c>
      <c r="E28" s="3" t="s">
        <v>11</v>
      </c>
      <c r="F28" s="4" t="s">
        <v>12</v>
      </c>
      <c r="G28" s="12" t="s">
        <v>13</v>
      </c>
      <c r="H28" s="7"/>
    </row>
    <row r="29" spans="1:8">
      <c r="A29" t="e">
        <f t="shared" si="0"/>
        <v>#REF!</v>
      </c>
      <c r="B29" s="30" t="s">
        <v>84</v>
      </c>
      <c r="C29" s="3" t="s">
        <v>85</v>
      </c>
      <c r="D29" s="3" t="s">
        <v>86</v>
      </c>
      <c r="E29" s="3" t="s">
        <v>11</v>
      </c>
      <c r="F29" s="4" t="s">
        <v>12</v>
      </c>
      <c r="G29" s="12" t="s">
        <v>13</v>
      </c>
      <c r="H29" s="7"/>
    </row>
    <row r="30" spans="1:8">
      <c r="A30" t="e">
        <f t="shared" si="0"/>
        <v>#REF!</v>
      </c>
      <c r="B30" s="30" t="s">
        <v>87</v>
      </c>
      <c r="C30" s="3" t="s">
        <v>88</v>
      </c>
      <c r="D30" s="3" t="s">
        <v>89</v>
      </c>
      <c r="E30" s="3" t="s">
        <v>11</v>
      </c>
      <c r="F30" s="4" t="s">
        <v>12</v>
      </c>
      <c r="G30" s="12" t="s">
        <v>13</v>
      </c>
      <c r="H30" s="7"/>
    </row>
    <row r="31" spans="1:8">
      <c r="A31" t="e">
        <f t="shared" si="0"/>
        <v>#REF!</v>
      </c>
      <c r="B31" s="30" t="s">
        <v>90</v>
      </c>
      <c r="C31" s="3" t="s">
        <v>91</v>
      </c>
      <c r="D31" s="3" t="s">
        <v>92</v>
      </c>
      <c r="E31" s="3" t="s">
        <v>11</v>
      </c>
      <c r="F31" s="4" t="s">
        <v>13</v>
      </c>
      <c r="G31" s="12" t="s">
        <v>20</v>
      </c>
      <c r="H31" s="7"/>
    </row>
    <row r="32" spans="1:8">
      <c r="A32" t="e">
        <f t="shared" si="0"/>
        <v>#REF!</v>
      </c>
      <c r="B32" s="30" t="s">
        <v>93</v>
      </c>
      <c r="C32" s="3" t="s">
        <v>94</v>
      </c>
      <c r="D32" s="3" t="s">
        <v>95</v>
      </c>
      <c r="E32" s="3" t="s">
        <v>11</v>
      </c>
      <c r="F32" s="4" t="s">
        <v>12</v>
      </c>
      <c r="G32" s="12" t="s">
        <v>13</v>
      </c>
      <c r="H32" s="7"/>
    </row>
    <row r="33" spans="1:8">
      <c r="A33" t="e">
        <f t="shared" si="0"/>
        <v>#REF!</v>
      </c>
      <c r="B33" s="30" t="s">
        <v>96</v>
      </c>
      <c r="C33" s="3" t="s">
        <v>97</v>
      </c>
      <c r="D33" s="3" t="s">
        <v>98</v>
      </c>
      <c r="E33" s="3" t="s">
        <v>11</v>
      </c>
      <c r="F33" s="4" t="s">
        <v>12</v>
      </c>
      <c r="G33" s="12" t="s">
        <v>13</v>
      </c>
      <c r="H33" s="7"/>
    </row>
    <row r="34" spans="1:8">
      <c r="A34" t="e">
        <f t="shared" si="0"/>
        <v>#REF!</v>
      </c>
      <c r="B34" s="30" t="s">
        <v>99</v>
      </c>
      <c r="C34" s="3" t="s">
        <v>100</v>
      </c>
      <c r="D34" s="3" t="s">
        <v>101</v>
      </c>
      <c r="E34" s="3" t="s">
        <v>11</v>
      </c>
      <c r="F34" s="4" t="s">
        <v>13</v>
      </c>
      <c r="G34" s="12" t="s">
        <v>20</v>
      </c>
      <c r="H34" s="7"/>
    </row>
    <row r="35" spans="1:8">
      <c r="A35" t="e">
        <f t="shared" si="0"/>
        <v>#REF!</v>
      </c>
      <c r="B35" s="30" t="s">
        <v>102</v>
      </c>
      <c r="C35" s="3" t="s">
        <v>103</v>
      </c>
      <c r="D35" s="3" t="s">
        <v>104</v>
      </c>
      <c r="E35" s="3" t="s">
        <v>11</v>
      </c>
      <c r="F35" s="4" t="s">
        <v>13</v>
      </c>
      <c r="G35" s="12" t="s">
        <v>20</v>
      </c>
      <c r="H35" s="7"/>
    </row>
    <row r="36" spans="1:8">
      <c r="A36" t="e">
        <f t="shared" si="0"/>
        <v>#REF!</v>
      </c>
      <c r="B36" s="30" t="s">
        <v>105</v>
      </c>
      <c r="D36" s="3" t="s">
        <v>106</v>
      </c>
      <c r="E36" s="3" t="s">
        <v>65</v>
      </c>
      <c r="F36" s="4" t="s">
        <v>66</v>
      </c>
      <c r="G36" s="12"/>
      <c r="H36" s="7"/>
    </row>
    <row r="37" spans="1:8">
      <c r="A37" t="e">
        <f t="shared" si="0"/>
        <v>#REF!</v>
      </c>
      <c r="B37" s="30" t="s">
        <v>107</v>
      </c>
      <c r="C37" s="3" t="s">
        <v>108</v>
      </c>
      <c r="D37" s="3" t="s">
        <v>109</v>
      </c>
      <c r="E37" s="3" t="s">
        <v>11</v>
      </c>
      <c r="F37" s="4" t="s">
        <v>12</v>
      </c>
      <c r="G37" s="12" t="s">
        <v>13</v>
      </c>
      <c r="H37" s="7"/>
    </row>
    <row r="38" spans="1:8">
      <c r="A38" t="e">
        <f t="shared" si="0"/>
        <v>#REF!</v>
      </c>
      <c r="B38" s="30" t="s">
        <v>110</v>
      </c>
      <c r="C38" s="3" t="s">
        <v>111</v>
      </c>
      <c r="D38" s="3" t="s">
        <v>112</v>
      </c>
      <c r="E38" s="3" t="s">
        <v>11</v>
      </c>
      <c r="F38" s="4" t="s">
        <v>13</v>
      </c>
      <c r="G38" s="12" t="s">
        <v>20</v>
      </c>
      <c r="H38" s="7"/>
    </row>
    <row r="39" spans="1:8">
      <c r="A39" t="e">
        <f t="shared" si="0"/>
        <v>#REF!</v>
      </c>
      <c r="B39" s="30" t="s">
        <v>113</v>
      </c>
      <c r="C39" s="3" t="s">
        <v>114</v>
      </c>
      <c r="D39" s="3" t="s">
        <v>115</v>
      </c>
      <c r="E39" s="3" t="s">
        <v>11</v>
      </c>
      <c r="F39" s="4" t="s">
        <v>13</v>
      </c>
      <c r="G39" s="12" t="s">
        <v>20</v>
      </c>
      <c r="H39" s="7"/>
    </row>
    <row r="40" spans="1:8">
      <c r="A40" t="e">
        <f t="shared" si="0"/>
        <v>#REF!</v>
      </c>
      <c r="B40" s="30" t="s">
        <v>116</v>
      </c>
      <c r="C40" s="3" t="s">
        <v>117</v>
      </c>
      <c r="D40" s="3" t="s">
        <v>118</v>
      </c>
      <c r="E40" s="3" t="s">
        <v>65</v>
      </c>
      <c r="F40" s="4" t="s">
        <v>66</v>
      </c>
      <c r="G40" s="13"/>
      <c r="H40" s="3" t="s">
        <v>30</v>
      </c>
    </row>
    <row r="41" spans="1:8">
      <c r="A41" t="e">
        <f t="shared" si="0"/>
        <v>#REF!</v>
      </c>
      <c r="B41" s="30" t="s">
        <v>119</v>
      </c>
      <c r="C41" s="3" t="s">
        <v>120</v>
      </c>
      <c r="D41" s="3" t="s">
        <v>121</v>
      </c>
      <c r="E41" s="3" t="s">
        <v>11</v>
      </c>
      <c r="F41" s="4" t="s">
        <v>12</v>
      </c>
      <c r="G41" s="12" t="s">
        <v>13</v>
      </c>
      <c r="H41" s="7"/>
    </row>
    <row r="42" spans="1:8">
      <c r="A42" t="e">
        <f t="shared" si="0"/>
        <v>#REF!</v>
      </c>
      <c r="B42" s="30" t="s">
        <v>122</v>
      </c>
      <c r="C42" s="3" t="s">
        <v>123</v>
      </c>
      <c r="D42" s="3" t="s">
        <v>124</v>
      </c>
      <c r="E42" s="3" t="s">
        <v>11</v>
      </c>
      <c r="F42" s="4" t="s">
        <v>12</v>
      </c>
      <c r="G42" s="12" t="s">
        <v>13</v>
      </c>
      <c r="H42" s="7"/>
    </row>
    <row r="43" spans="1:8">
      <c r="A43" t="e">
        <f t="shared" si="0"/>
        <v>#REF!</v>
      </c>
      <c r="B43" s="30" t="s">
        <v>125</v>
      </c>
      <c r="C43" s="3"/>
      <c r="D43" s="3" t="s">
        <v>126</v>
      </c>
      <c r="E43" s="3" t="s">
        <v>65</v>
      </c>
      <c r="F43" s="4" t="s">
        <v>66</v>
      </c>
      <c r="G43" s="12"/>
      <c r="H43" s="7"/>
    </row>
    <row r="44" spans="1:8">
      <c r="A44" t="e">
        <f t="shared" si="0"/>
        <v>#REF!</v>
      </c>
      <c r="B44" s="30" t="s">
        <v>127</v>
      </c>
      <c r="C44" s="3" t="s">
        <v>128</v>
      </c>
      <c r="D44" s="3"/>
      <c r="E44" s="3" t="s">
        <v>11</v>
      </c>
      <c r="F44" s="4" t="s">
        <v>12</v>
      </c>
      <c r="G44" s="12" t="s">
        <v>13</v>
      </c>
      <c r="H44" s="7"/>
    </row>
    <row r="45" spans="1:8">
      <c r="A45" t="e">
        <f t="shared" si="0"/>
        <v>#REF!</v>
      </c>
      <c r="B45" s="30" t="s">
        <v>129</v>
      </c>
      <c r="C45" s="3" t="s">
        <v>130</v>
      </c>
      <c r="D45" s="3" t="s">
        <v>131</v>
      </c>
      <c r="E45" s="3" t="s">
        <v>11</v>
      </c>
      <c r="F45" s="4" t="s">
        <v>12</v>
      </c>
      <c r="G45" s="12" t="s">
        <v>13</v>
      </c>
      <c r="H45" s="7"/>
    </row>
    <row r="46" spans="1:8">
      <c r="A46" t="e">
        <f t="shared" si="0"/>
        <v>#REF!</v>
      </c>
      <c r="B46" s="30" t="s">
        <v>132</v>
      </c>
      <c r="C46" s="3" t="s">
        <v>133</v>
      </c>
      <c r="D46" s="3" t="s">
        <v>134</v>
      </c>
      <c r="E46" s="3" t="s">
        <v>65</v>
      </c>
      <c r="F46" s="4" t="s">
        <v>66</v>
      </c>
      <c r="G46" s="14"/>
      <c r="H46" s="7"/>
    </row>
    <row r="47" spans="1:8">
      <c r="A47" t="e">
        <f t="shared" si="0"/>
        <v>#REF!</v>
      </c>
      <c r="B47" s="30" t="s">
        <v>135</v>
      </c>
      <c r="C47" s="3" t="s">
        <v>136</v>
      </c>
      <c r="D47" s="3" t="s">
        <v>137</v>
      </c>
      <c r="E47" s="3" t="s">
        <v>11</v>
      </c>
      <c r="F47" s="6" t="s">
        <v>12</v>
      </c>
      <c r="G47" s="15" t="s">
        <v>13</v>
      </c>
      <c r="H47" s="7"/>
    </row>
    <row r="48" spans="1:8">
      <c r="A48" t="e">
        <f t="shared" si="0"/>
        <v>#REF!</v>
      </c>
      <c r="B48" s="30" t="s">
        <v>138</v>
      </c>
      <c r="C48" s="3"/>
      <c r="D48" s="3" t="s">
        <v>139</v>
      </c>
      <c r="E48" s="3" t="s">
        <v>65</v>
      </c>
      <c r="F48" s="6" t="s">
        <v>66</v>
      </c>
      <c r="G48" s="16"/>
      <c r="H48" s="3" t="s">
        <v>30</v>
      </c>
    </row>
    <row r="49" spans="1:8">
      <c r="A49" t="e">
        <f t="shared" si="0"/>
        <v>#REF!</v>
      </c>
      <c r="B49" s="30" t="s">
        <v>140</v>
      </c>
      <c r="C49" s="3" t="s">
        <v>141</v>
      </c>
      <c r="D49" s="3" t="s">
        <v>142</v>
      </c>
      <c r="E49" s="3" t="s">
        <v>11</v>
      </c>
      <c r="F49" s="4" t="s">
        <v>12</v>
      </c>
      <c r="G49" s="12" t="s">
        <v>13</v>
      </c>
      <c r="H49" s="7"/>
    </row>
    <row r="50" spans="1:8">
      <c r="A50" t="e">
        <f t="shared" si="0"/>
        <v>#REF!</v>
      </c>
      <c r="B50" s="30" t="s">
        <v>143</v>
      </c>
      <c r="C50" s="3" t="s">
        <v>144</v>
      </c>
      <c r="D50" s="3" t="s">
        <v>145</v>
      </c>
      <c r="E50" s="3" t="s">
        <v>11</v>
      </c>
      <c r="F50" s="4" t="s">
        <v>12</v>
      </c>
      <c r="G50" s="12" t="s">
        <v>13</v>
      </c>
      <c r="H50" s="7"/>
    </row>
    <row r="51" spans="1:8">
      <c r="A51" t="e">
        <f t="shared" si="0"/>
        <v>#REF!</v>
      </c>
      <c r="B51" s="30" t="s">
        <v>146</v>
      </c>
      <c r="C51" s="3"/>
      <c r="D51" s="3" t="s">
        <v>147</v>
      </c>
      <c r="E51" s="3" t="s">
        <v>65</v>
      </c>
      <c r="F51" s="4" t="s">
        <v>66</v>
      </c>
      <c r="G51" s="12"/>
      <c r="H51" s="7"/>
    </row>
    <row r="52" spans="1:8">
      <c r="A52" t="e">
        <f t="shared" si="0"/>
        <v>#REF!</v>
      </c>
      <c r="B52" s="30" t="s">
        <v>148</v>
      </c>
      <c r="C52" s="3" t="s">
        <v>149</v>
      </c>
      <c r="D52" s="3" t="s">
        <v>150</v>
      </c>
      <c r="E52" s="3" t="s">
        <v>11</v>
      </c>
      <c r="F52" s="4" t="s">
        <v>13</v>
      </c>
      <c r="G52" s="12" t="s">
        <v>20</v>
      </c>
      <c r="H52" s="7"/>
    </row>
    <row r="53" spans="1:8">
      <c r="A53" t="e">
        <f t="shared" si="0"/>
        <v>#REF!</v>
      </c>
      <c r="B53" s="30" t="s">
        <v>151</v>
      </c>
      <c r="C53" s="3" t="s">
        <v>152</v>
      </c>
      <c r="D53" s="3" t="s">
        <v>153</v>
      </c>
      <c r="E53" s="3" t="s">
        <v>11</v>
      </c>
      <c r="F53" s="4" t="s">
        <v>13</v>
      </c>
      <c r="G53" s="12" t="s">
        <v>20</v>
      </c>
      <c r="H53" s="7"/>
    </row>
    <row r="54" spans="1:8">
      <c r="A54" t="e">
        <f>#REF!+1</f>
        <v>#REF!</v>
      </c>
      <c r="B54" s="30" t="s">
        <v>154</v>
      </c>
      <c r="C54" s="3" t="s">
        <v>155</v>
      </c>
      <c r="D54" s="3" t="s">
        <v>156</v>
      </c>
      <c r="E54" s="3" t="s">
        <v>65</v>
      </c>
      <c r="F54" s="4" t="s">
        <v>66</v>
      </c>
      <c r="G54" s="12"/>
      <c r="H54" s="7"/>
    </row>
    <row r="55" spans="1:8">
      <c r="A55" t="e">
        <f t="shared" si="0"/>
        <v>#REF!</v>
      </c>
      <c r="B55" s="30" t="s">
        <v>157</v>
      </c>
      <c r="C55" s="3" t="s">
        <v>158</v>
      </c>
      <c r="D55" s="3" t="s">
        <v>159</v>
      </c>
      <c r="E55" s="3" t="s">
        <v>11</v>
      </c>
      <c r="F55" s="4" t="s">
        <v>12</v>
      </c>
      <c r="G55" s="12" t="s">
        <v>13</v>
      </c>
      <c r="H55" s="7"/>
    </row>
    <row r="56" spans="1:8" ht="30.75">
      <c r="A56" t="e">
        <f t="shared" si="0"/>
        <v>#REF!</v>
      </c>
      <c r="B56" s="31" t="s">
        <v>160</v>
      </c>
      <c r="C56" s="3" t="s">
        <v>161</v>
      </c>
      <c r="D56" s="3" t="s">
        <v>162</v>
      </c>
      <c r="E56" s="3" t="s">
        <v>11</v>
      </c>
      <c r="F56" s="4" t="s">
        <v>12</v>
      </c>
      <c r="G56" s="12" t="s">
        <v>13</v>
      </c>
      <c r="H56" s="11"/>
    </row>
    <row r="57" spans="1:8">
      <c r="A57" t="e">
        <f t="shared" si="0"/>
        <v>#REF!</v>
      </c>
      <c r="B57" s="30" t="s">
        <v>163</v>
      </c>
      <c r="C57" s="3" t="s">
        <v>164</v>
      </c>
      <c r="D57" s="3" t="s">
        <v>165</v>
      </c>
      <c r="E57" s="3" t="s">
        <v>11</v>
      </c>
      <c r="F57" s="4" t="s">
        <v>12</v>
      </c>
      <c r="G57" s="12" t="s">
        <v>13</v>
      </c>
      <c r="H57" s="7"/>
    </row>
    <row r="58" spans="1:8">
      <c r="A58" t="e">
        <f t="shared" si="0"/>
        <v>#REF!</v>
      </c>
      <c r="B58" s="30" t="s">
        <v>166</v>
      </c>
      <c r="D58" s="3" t="s">
        <v>167</v>
      </c>
      <c r="E58" s="3" t="s">
        <v>65</v>
      </c>
      <c r="F58" s="4" t="s">
        <v>66</v>
      </c>
      <c r="G58" s="12"/>
      <c r="H58" s="7"/>
    </row>
    <row r="59" spans="1:8">
      <c r="A59" t="e">
        <f t="shared" si="0"/>
        <v>#REF!</v>
      </c>
      <c r="B59" s="30" t="s">
        <v>168</v>
      </c>
      <c r="C59" s="3" t="s">
        <v>169</v>
      </c>
      <c r="D59" s="3" t="s">
        <v>170</v>
      </c>
      <c r="E59" s="3" t="s">
        <v>11</v>
      </c>
      <c r="F59" s="4" t="s">
        <v>12</v>
      </c>
      <c r="G59" s="12" t="s">
        <v>13</v>
      </c>
      <c r="H59" s="7"/>
    </row>
    <row r="60" spans="1:8">
      <c r="A60" t="e">
        <f t="shared" si="0"/>
        <v>#REF!</v>
      </c>
      <c r="B60" s="30" t="s">
        <v>171</v>
      </c>
      <c r="C60" s="3"/>
      <c r="D60" s="3" t="s">
        <v>172</v>
      </c>
      <c r="E60" s="3" t="s">
        <v>65</v>
      </c>
      <c r="F60" s="4" t="s">
        <v>66</v>
      </c>
      <c r="G60" s="12"/>
      <c r="H60" s="7"/>
    </row>
    <row r="61" spans="1:8">
      <c r="A61" t="e">
        <f t="shared" si="0"/>
        <v>#REF!</v>
      </c>
      <c r="B61" s="30" t="s">
        <v>173</v>
      </c>
      <c r="C61" s="3" t="s">
        <v>174</v>
      </c>
      <c r="D61" s="3" t="s">
        <v>175</v>
      </c>
      <c r="E61" s="3" t="s">
        <v>11</v>
      </c>
      <c r="F61" s="4" t="s">
        <v>12</v>
      </c>
      <c r="G61" s="12" t="s">
        <v>20</v>
      </c>
      <c r="H61" s="7"/>
    </row>
    <row r="62" spans="1:8">
      <c r="A62" t="e">
        <f t="shared" si="0"/>
        <v>#REF!</v>
      </c>
      <c r="B62" s="30" t="s">
        <v>176</v>
      </c>
      <c r="C62" s="3" t="s">
        <v>177</v>
      </c>
      <c r="D62" s="3" t="s">
        <v>178</v>
      </c>
      <c r="E62" s="3" t="s">
        <v>11</v>
      </c>
      <c r="F62" s="4" t="s">
        <v>13</v>
      </c>
      <c r="G62" s="12" t="s">
        <v>20</v>
      </c>
      <c r="H62" s="7"/>
    </row>
    <row r="63" spans="1:8">
      <c r="A63" t="e">
        <f t="shared" si="0"/>
        <v>#REF!</v>
      </c>
      <c r="B63" s="30" t="s">
        <v>179</v>
      </c>
      <c r="C63" s="3" t="s">
        <v>180</v>
      </c>
      <c r="D63" s="3" t="s">
        <v>181</v>
      </c>
      <c r="E63" s="3" t="s">
        <v>11</v>
      </c>
      <c r="F63" s="4" t="s">
        <v>13</v>
      </c>
      <c r="G63" s="12" t="s">
        <v>20</v>
      </c>
      <c r="H63" s="7"/>
    </row>
    <row r="64" spans="1:8">
      <c r="A64" t="e">
        <f t="shared" si="0"/>
        <v>#REF!</v>
      </c>
      <c r="B64" s="30" t="s">
        <v>182</v>
      </c>
      <c r="C64" s="3" t="s">
        <v>183</v>
      </c>
      <c r="D64" s="3"/>
      <c r="E64" s="3" t="s">
        <v>11</v>
      </c>
      <c r="F64" s="4" t="s">
        <v>12</v>
      </c>
      <c r="G64" s="12" t="s">
        <v>13</v>
      </c>
      <c r="H64" s="7"/>
    </row>
    <row r="65" spans="1:8">
      <c r="A65" t="e">
        <f t="shared" si="0"/>
        <v>#REF!</v>
      </c>
      <c r="B65" s="30" t="s">
        <v>184</v>
      </c>
      <c r="C65" s="3" t="s">
        <v>185</v>
      </c>
      <c r="D65" s="3" t="s">
        <v>186</v>
      </c>
      <c r="E65" s="3" t="s">
        <v>11</v>
      </c>
      <c r="F65" s="4" t="s">
        <v>13</v>
      </c>
      <c r="G65" s="12" t="s">
        <v>20</v>
      </c>
      <c r="H65" s="7"/>
    </row>
    <row r="66" spans="1:8">
      <c r="A66" t="e">
        <f t="shared" si="0"/>
        <v>#REF!</v>
      </c>
      <c r="B66" s="30" t="s">
        <v>187</v>
      </c>
      <c r="C66" s="3" t="s">
        <v>188</v>
      </c>
      <c r="D66" s="3" t="s">
        <v>189</v>
      </c>
      <c r="E66" s="3" t="s">
        <v>11</v>
      </c>
      <c r="F66" s="4" t="s">
        <v>13</v>
      </c>
      <c r="G66" s="12" t="s">
        <v>20</v>
      </c>
      <c r="H66" s="7"/>
    </row>
    <row r="67" spans="1:8">
      <c r="A67" t="e">
        <f t="shared" si="0"/>
        <v>#REF!</v>
      </c>
      <c r="B67" s="30" t="s">
        <v>190</v>
      </c>
      <c r="C67" s="3" t="s">
        <v>191</v>
      </c>
      <c r="D67" s="3"/>
      <c r="E67" s="3" t="s">
        <v>11</v>
      </c>
      <c r="F67" s="4" t="s">
        <v>12</v>
      </c>
      <c r="G67" s="12" t="s">
        <v>13</v>
      </c>
      <c r="H67" s="7"/>
    </row>
    <row r="68" spans="1:8">
      <c r="A68" t="e">
        <f t="shared" si="0"/>
        <v>#REF!</v>
      </c>
      <c r="B68" s="30" t="s">
        <v>192</v>
      </c>
      <c r="C68" s="3" t="s">
        <v>193</v>
      </c>
      <c r="D68" s="3" t="s">
        <v>194</v>
      </c>
      <c r="E68" s="3" t="s">
        <v>11</v>
      </c>
      <c r="F68" s="4" t="s">
        <v>13</v>
      </c>
      <c r="G68" s="12" t="s">
        <v>20</v>
      </c>
      <c r="H68" s="7"/>
    </row>
    <row r="69" spans="1:8">
      <c r="A69" t="e">
        <f t="shared" si="0"/>
        <v>#REF!</v>
      </c>
      <c r="B69" s="30" t="s">
        <v>195</v>
      </c>
      <c r="C69" s="3" t="s">
        <v>196</v>
      </c>
      <c r="D69" s="3" t="s">
        <v>197</v>
      </c>
      <c r="E69" s="3" t="s">
        <v>11</v>
      </c>
      <c r="F69" s="4" t="s">
        <v>13</v>
      </c>
      <c r="G69" s="12" t="s">
        <v>20</v>
      </c>
      <c r="H69" s="7"/>
    </row>
    <row r="70" spans="1:8">
      <c r="A70" t="e">
        <f t="shared" si="0"/>
        <v>#REF!</v>
      </c>
      <c r="B70" s="30" t="s">
        <v>198</v>
      </c>
      <c r="C70" s="3" t="s">
        <v>199</v>
      </c>
      <c r="D70" s="3" t="s">
        <v>200</v>
      </c>
      <c r="E70" s="3" t="s">
        <v>11</v>
      </c>
      <c r="F70" s="4" t="s">
        <v>12</v>
      </c>
      <c r="G70" s="12" t="s">
        <v>13</v>
      </c>
      <c r="H70" s="7"/>
    </row>
    <row r="71" spans="1:8">
      <c r="A71" t="e">
        <f t="shared" si="0"/>
        <v>#REF!</v>
      </c>
      <c r="B71" s="30" t="s">
        <v>201</v>
      </c>
      <c r="C71" s="3" t="s">
        <v>202</v>
      </c>
      <c r="D71" s="3" t="s">
        <v>203</v>
      </c>
      <c r="E71" s="3" t="s">
        <v>11</v>
      </c>
      <c r="F71" s="4" t="s">
        <v>13</v>
      </c>
      <c r="G71" s="12" t="s">
        <v>20</v>
      </c>
      <c r="H71" s="7"/>
    </row>
    <row r="72" spans="1:8">
      <c r="A72" t="e">
        <f t="shared" ref="A72:A111" si="1">A71+1</f>
        <v>#REF!</v>
      </c>
      <c r="B72" s="30" t="s">
        <v>204</v>
      </c>
      <c r="C72" s="3" t="s">
        <v>205</v>
      </c>
      <c r="D72" s="3" t="s">
        <v>206</v>
      </c>
      <c r="E72" s="3" t="s">
        <v>11</v>
      </c>
      <c r="F72" s="4" t="s">
        <v>12</v>
      </c>
      <c r="G72" s="12" t="s">
        <v>13</v>
      </c>
      <c r="H72" s="7"/>
    </row>
    <row r="73" spans="1:8">
      <c r="A73" t="e">
        <f t="shared" si="1"/>
        <v>#REF!</v>
      </c>
      <c r="B73" s="30" t="s">
        <v>207</v>
      </c>
      <c r="C73" s="3" t="s">
        <v>208</v>
      </c>
      <c r="D73" s="3" t="s">
        <v>209</v>
      </c>
      <c r="E73" s="3" t="s">
        <v>65</v>
      </c>
      <c r="F73" s="4" t="s">
        <v>66</v>
      </c>
      <c r="G73" s="12"/>
      <c r="H73" s="7"/>
    </row>
    <row r="74" spans="1:8">
      <c r="A74" t="e">
        <f t="shared" si="1"/>
        <v>#REF!</v>
      </c>
      <c r="B74" s="30" t="s">
        <v>210</v>
      </c>
      <c r="C74" s="3" t="s">
        <v>211</v>
      </c>
      <c r="D74" s="3" t="s">
        <v>212</v>
      </c>
      <c r="E74" s="3" t="s">
        <v>11</v>
      </c>
      <c r="F74" s="4" t="s">
        <v>12</v>
      </c>
      <c r="G74" s="12" t="s">
        <v>13</v>
      </c>
      <c r="H74" s="7"/>
    </row>
    <row r="75" spans="1:8">
      <c r="A75" t="e">
        <f t="shared" si="1"/>
        <v>#REF!</v>
      </c>
      <c r="B75" s="30" t="s">
        <v>213</v>
      </c>
      <c r="C75" s="3" t="s">
        <v>214</v>
      </c>
      <c r="D75" s="3" t="s">
        <v>215</v>
      </c>
      <c r="E75" s="3" t="s">
        <v>11</v>
      </c>
      <c r="F75" s="4" t="s">
        <v>13</v>
      </c>
      <c r="G75" s="12" t="s">
        <v>20</v>
      </c>
      <c r="H75" s="7"/>
    </row>
    <row r="76" spans="1:8">
      <c r="A76" t="e">
        <f t="shared" si="1"/>
        <v>#REF!</v>
      </c>
      <c r="B76" s="30" t="s">
        <v>216</v>
      </c>
      <c r="C76" s="3" t="s">
        <v>217</v>
      </c>
      <c r="D76" s="3" t="s">
        <v>218</v>
      </c>
      <c r="E76" s="3" t="s">
        <v>11</v>
      </c>
      <c r="F76" s="4" t="s">
        <v>13</v>
      </c>
      <c r="G76" s="12" t="s">
        <v>20</v>
      </c>
      <c r="H76" s="7"/>
    </row>
    <row r="77" spans="1:8">
      <c r="A77" t="e">
        <f t="shared" si="1"/>
        <v>#REF!</v>
      </c>
      <c r="B77" s="30" t="s">
        <v>219</v>
      </c>
      <c r="C77" s="3" t="s">
        <v>220</v>
      </c>
      <c r="D77" s="3" t="s">
        <v>221</v>
      </c>
      <c r="E77" s="3" t="s">
        <v>11</v>
      </c>
      <c r="F77" s="4" t="s">
        <v>13</v>
      </c>
      <c r="G77" s="12" t="s">
        <v>20</v>
      </c>
      <c r="H77" s="7"/>
    </row>
    <row r="78" spans="1:8">
      <c r="A78" t="e">
        <f t="shared" si="1"/>
        <v>#REF!</v>
      </c>
      <c r="B78" s="30" t="s">
        <v>222</v>
      </c>
      <c r="C78" s="3" t="s">
        <v>223</v>
      </c>
      <c r="D78" s="3" t="s">
        <v>224</v>
      </c>
      <c r="E78" s="3" t="s">
        <v>11</v>
      </c>
      <c r="F78" s="4" t="s">
        <v>12</v>
      </c>
      <c r="G78" s="12" t="s">
        <v>13</v>
      </c>
      <c r="H78" s="7"/>
    </row>
    <row r="79" spans="1:8">
      <c r="A79" t="e">
        <f t="shared" si="1"/>
        <v>#REF!</v>
      </c>
      <c r="B79" s="30" t="s">
        <v>225</v>
      </c>
      <c r="C79" s="3" t="s">
        <v>226</v>
      </c>
      <c r="D79" s="3" t="s">
        <v>227</v>
      </c>
      <c r="E79" s="3" t="s">
        <v>11</v>
      </c>
      <c r="F79" s="4" t="s">
        <v>12</v>
      </c>
      <c r="G79" s="12" t="s">
        <v>13</v>
      </c>
      <c r="H79" s="7"/>
    </row>
    <row r="80" spans="1:8">
      <c r="A80" t="e">
        <f t="shared" si="1"/>
        <v>#REF!</v>
      </c>
      <c r="B80" s="30" t="s">
        <v>228</v>
      </c>
      <c r="C80" s="3" t="s">
        <v>229</v>
      </c>
      <c r="D80" s="3" t="s">
        <v>230</v>
      </c>
      <c r="E80" s="3" t="s">
        <v>11</v>
      </c>
      <c r="F80" s="4" t="s">
        <v>12</v>
      </c>
      <c r="G80" s="12" t="s">
        <v>13</v>
      </c>
      <c r="H80" s="7"/>
    </row>
    <row r="81" spans="1:8">
      <c r="A81" t="e">
        <f t="shared" si="1"/>
        <v>#REF!</v>
      </c>
      <c r="B81" s="30" t="s">
        <v>231</v>
      </c>
      <c r="C81" s="3" t="s">
        <v>232</v>
      </c>
      <c r="D81" s="3" t="s">
        <v>233</v>
      </c>
      <c r="E81" s="3" t="s">
        <v>11</v>
      </c>
      <c r="F81" s="4" t="s">
        <v>12</v>
      </c>
      <c r="G81" s="12" t="s">
        <v>13</v>
      </c>
      <c r="H81" s="7"/>
    </row>
    <row r="82" spans="1:8">
      <c r="A82" t="e">
        <f t="shared" si="1"/>
        <v>#REF!</v>
      </c>
      <c r="B82" s="30" t="s">
        <v>234</v>
      </c>
      <c r="C82" s="3" t="s">
        <v>235</v>
      </c>
      <c r="D82" s="3" t="s">
        <v>236</v>
      </c>
      <c r="E82" s="3" t="s">
        <v>11</v>
      </c>
      <c r="F82" s="4" t="s">
        <v>13</v>
      </c>
      <c r="G82" s="12" t="s">
        <v>20</v>
      </c>
      <c r="H82" s="7"/>
    </row>
    <row r="83" spans="1:8">
      <c r="A83" t="e">
        <f t="shared" si="1"/>
        <v>#REF!</v>
      </c>
      <c r="B83" s="30" t="s">
        <v>237</v>
      </c>
      <c r="C83" s="3" t="s">
        <v>238</v>
      </c>
      <c r="D83" s="3" t="s">
        <v>239</v>
      </c>
      <c r="E83" s="3" t="s">
        <v>11</v>
      </c>
      <c r="F83" s="4" t="s">
        <v>12</v>
      </c>
      <c r="G83" s="12" t="s">
        <v>13</v>
      </c>
      <c r="H83" s="7"/>
    </row>
    <row r="84" spans="1:8">
      <c r="A84" t="e">
        <f t="shared" si="1"/>
        <v>#REF!</v>
      </c>
      <c r="B84" s="30" t="s">
        <v>240</v>
      </c>
      <c r="C84" s="3" t="s">
        <v>241</v>
      </c>
      <c r="D84" s="3" t="s">
        <v>242</v>
      </c>
      <c r="E84" s="3" t="s">
        <v>11</v>
      </c>
      <c r="F84" s="4" t="s">
        <v>12</v>
      </c>
      <c r="G84" s="12" t="s">
        <v>13</v>
      </c>
      <c r="H84" s="7"/>
    </row>
    <row r="85" spans="1:8">
      <c r="A85" t="e">
        <f t="shared" si="1"/>
        <v>#REF!</v>
      </c>
      <c r="B85" s="30" t="s">
        <v>243</v>
      </c>
      <c r="C85" s="3" t="s">
        <v>244</v>
      </c>
      <c r="D85" s="3" t="s">
        <v>245</v>
      </c>
      <c r="E85" s="3" t="s">
        <v>11</v>
      </c>
      <c r="F85" s="4" t="s">
        <v>12</v>
      </c>
      <c r="G85" s="12" t="s">
        <v>13</v>
      </c>
      <c r="H85" s="7"/>
    </row>
    <row r="86" spans="1:8">
      <c r="A86" t="e">
        <f t="shared" si="1"/>
        <v>#REF!</v>
      </c>
      <c r="B86" s="30" t="s">
        <v>246</v>
      </c>
      <c r="C86" s="3" t="s">
        <v>247</v>
      </c>
      <c r="D86" s="3" t="s">
        <v>248</v>
      </c>
      <c r="E86" s="3" t="s">
        <v>65</v>
      </c>
      <c r="F86" s="4"/>
      <c r="G86" s="12"/>
      <c r="H86" s="7"/>
    </row>
    <row r="87" spans="1:8" ht="12" customHeight="1">
      <c r="B87" s="30" t="s">
        <v>249</v>
      </c>
      <c r="C87" s="5" t="s">
        <v>250</v>
      </c>
      <c r="D87" s="3" t="s">
        <v>251</v>
      </c>
      <c r="E87" s="3" t="s">
        <v>65</v>
      </c>
      <c r="F87" s="4" t="s">
        <v>66</v>
      </c>
      <c r="G87" s="12"/>
      <c r="H87" s="7"/>
    </row>
    <row r="88" spans="1:8">
      <c r="A88" t="e">
        <f>A86+1</f>
        <v>#REF!</v>
      </c>
      <c r="B88" s="30" t="s">
        <v>252</v>
      </c>
      <c r="C88" s="3" t="s">
        <v>253</v>
      </c>
      <c r="D88" s="3" t="s">
        <v>254</v>
      </c>
      <c r="E88" s="3" t="s">
        <v>11</v>
      </c>
      <c r="F88" s="8" t="s">
        <v>12</v>
      </c>
      <c r="G88" s="17" t="s">
        <v>13</v>
      </c>
      <c r="H88" s="7"/>
    </row>
    <row r="89" spans="1:8">
      <c r="A89" t="e">
        <f>A88+1</f>
        <v>#REF!</v>
      </c>
      <c r="B89" s="30" t="s">
        <v>255</v>
      </c>
      <c r="C89" s="3" t="s">
        <v>256</v>
      </c>
      <c r="D89" s="3" t="s">
        <v>257</v>
      </c>
      <c r="E89" s="3" t="s">
        <v>11</v>
      </c>
      <c r="F89" s="4" t="s">
        <v>12</v>
      </c>
      <c r="G89" s="12" t="s">
        <v>13</v>
      </c>
      <c r="H89" s="7"/>
    </row>
    <row r="90" spans="1:8">
      <c r="A90" t="e">
        <f t="shared" si="1"/>
        <v>#REF!</v>
      </c>
      <c r="B90" s="30" t="s">
        <v>258</v>
      </c>
      <c r="C90" s="3" t="s">
        <v>259</v>
      </c>
      <c r="D90" s="3" t="s">
        <v>260</v>
      </c>
      <c r="E90" s="3" t="s">
        <v>11</v>
      </c>
      <c r="F90" s="4" t="s">
        <v>12</v>
      </c>
      <c r="G90" s="12" t="s">
        <v>13</v>
      </c>
      <c r="H90" s="7"/>
    </row>
    <row r="91" spans="1:8">
      <c r="B91" s="30" t="s">
        <v>261</v>
      </c>
      <c r="C91" s="3"/>
      <c r="D91" s="3" t="s">
        <v>262</v>
      </c>
      <c r="E91" s="3" t="s">
        <v>11</v>
      </c>
      <c r="F91" s="4" t="s">
        <v>12</v>
      </c>
      <c r="G91" s="12"/>
      <c r="H91" s="3" t="s">
        <v>30</v>
      </c>
    </row>
    <row r="92" spans="1:8">
      <c r="A92" t="e">
        <f>A90+1</f>
        <v>#REF!</v>
      </c>
      <c r="B92" s="30" t="s">
        <v>263</v>
      </c>
      <c r="C92" s="3" t="s">
        <v>264</v>
      </c>
      <c r="D92" s="3" t="s">
        <v>265</v>
      </c>
      <c r="E92" s="3" t="s">
        <v>11</v>
      </c>
      <c r="F92" s="4" t="s">
        <v>12</v>
      </c>
      <c r="G92" s="12" t="s">
        <v>12</v>
      </c>
      <c r="H92" s="7"/>
    </row>
    <row r="93" spans="1:8">
      <c r="A93" t="e">
        <f t="shared" si="1"/>
        <v>#REF!</v>
      </c>
      <c r="B93" s="30" t="s">
        <v>266</v>
      </c>
      <c r="C93" s="3" t="s">
        <v>193</v>
      </c>
      <c r="D93" s="3"/>
      <c r="E93" s="3" t="s">
        <v>11</v>
      </c>
      <c r="F93" s="4" t="s">
        <v>13</v>
      </c>
      <c r="G93" s="12" t="s">
        <v>13</v>
      </c>
      <c r="H93" s="7"/>
    </row>
    <row r="94" spans="1:8">
      <c r="A94" t="e">
        <f t="shared" si="1"/>
        <v>#REF!</v>
      </c>
      <c r="B94" s="30" t="s">
        <v>267</v>
      </c>
      <c r="C94" s="3" t="s">
        <v>268</v>
      </c>
      <c r="D94" s="3" t="s">
        <v>269</v>
      </c>
      <c r="E94" s="3" t="s">
        <v>11</v>
      </c>
      <c r="F94" s="4" t="s">
        <v>13</v>
      </c>
      <c r="G94" s="12" t="s">
        <v>12</v>
      </c>
      <c r="H94" s="7"/>
    </row>
    <row r="95" spans="1:8">
      <c r="A95" t="e">
        <f t="shared" si="1"/>
        <v>#REF!</v>
      </c>
      <c r="B95" s="30" t="s">
        <v>270</v>
      </c>
      <c r="C95" s="3" t="s">
        <v>271</v>
      </c>
      <c r="D95" s="3" t="s">
        <v>272</v>
      </c>
      <c r="E95" s="3" t="s">
        <v>11</v>
      </c>
      <c r="F95" s="4" t="s">
        <v>13</v>
      </c>
      <c r="G95" s="12" t="s">
        <v>12</v>
      </c>
      <c r="H95" s="7"/>
    </row>
    <row r="96" spans="1:8">
      <c r="A96" t="e">
        <f t="shared" si="1"/>
        <v>#REF!</v>
      </c>
      <c r="B96" s="30" t="s">
        <v>273</v>
      </c>
      <c r="C96" s="3"/>
      <c r="D96" s="3"/>
      <c r="E96" s="3" t="s">
        <v>65</v>
      </c>
      <c r="F96" s="4" t="s">
        <v>66</v>
      </c>
      <c r="G96" s="12"/>
      <c r="H96" s="7"/>
    </row>
    <row r="97" spans="1:8">
      <c r="A97" t="e">
        <f t="shared" si="1"/>
        <v>#REF!</v>
      </c>
      <c r="B97" s="30" t="s">
        <v>274</v>
      </c>
      <c r="C97" s="3" t="s">
        <v>275</v>
      </c>
      <c r="D97" s="3" t="s">
        <v>276</v>
      </c>
      <c r="E97" s="3" t="s">
        <v>65</v>
      </c>
      <c r="F97" s="4" t="s">
        <v>66</v>
      </c>
      <c r="G97" s="12"/>
      <c r="H97" s="7"/>
    </row>
    <row r="98" spans="1:8">
      <c r="A98" t="e">
        <f t="shared" si="1"/>
        <v>#REF!</v>
      </c>
      <c r="B98" s="30" t="s">
        <v>277</v>
      </c>
      <c r="C98" s="3" t="s">
        <v>278</v>
      </c>
      <c r="D98" s="3" t="s">
        <v>279</v>
      </c>
      <c r="E98" s="3" t="s">
        <v>11</v>
      </c>
      <c r="F98" s="4" t="s">
        <v>12</v>
      </c>
      <c r="G98" s="12" t="s">
        <v>12</v>
      </c>
      <c r="H98" s="7"/>
    </row>
    <row r="99" spans="1:8">
      <c r="A99" t="e">
        <f t="shared" si="1"/>
        <v>#REF!</v>
      </c>
      <c r="B99" s="30" t="s">
        <v>280</v>
      </c>
      <c r="C99" s="3" t="s">
        <v>281</v>
      </c>
      <c r="D99" s="3" t="s">
        <v>282</v>
      </c>
      <c r="E99" s="3" t="s">
        <v>11</v>
      </c>
      <c r="F99" s="4" t="s">
        <v>13</v>
      </c>
      <c r="G99" s="12" t="s">
        <v>12</v>
      </c>
      <c r="H99" s="7"/>
    </row>
    <row r="100" spans="1:8">
      <c r="A100" t="e">
        <f t="shared" si="1"/>
        <v>#REF!</v>
      </c>
      <c r="B100" s="30" t="s">
        <v>283</v>
      </c>
      <c r="C100" s="3" t="s">
        <v>284</v>
      </c>
      <c r="D100" s="3" t="s">
        <v>285</v>
      </c>
      <c r="E100" s="3" t="s">
        <v>11</v>
      </c>
      <c r="F100" s="4" t="s">
        <v>13</v>
      </c>
      <c r="G100" s="12" t="s">
        <v>20</v>
      </c>
      <c r="H100" s="7"/>
    </row>
    <row r="101" spans="1:8">
      <c r="A101" t="e">
        <f t="shared" si="1"/>
        <v>#REF!</v>
      </c>
      <c r="B101" s="30" t="s">
        <v>286</v>
      </c>
      <c r="C101" s="3" t="s">
        <v>287</v>
      </c>
      <c r="D101" s="3" t="s">
        <v>288</v>
      </c>
      <c r="E101" s="3" t="s">
        <v>11</v>
      </c>
      <c r="F101" s="4" t="s">
        <v>12</v>
      </c>
      <c r="G101" s="12" t="s">
        <v>13</v>
      </c>
      <c r="H101" s="7"/>
    </row>
    <row r="102" spans="1:8" ht="15" customHeight="1">
      <c r="B102" s="30" t="s">
        <v>289</v>
      </c>
      <c r="C102" s="5" t="s">
        <v>290</v>
      </c>
      <c r="D102" s="3" t="s">
        <v>291</v>
      </c>
      <c r="E102" s="3" t="s">
        <v>11</v>
      </c>
      <c r="F102" s="4" t="s">
        <v>292</v>
      </c>
      <c r="G102" s="12" t="s">
        <v>13</v>
      </c>
      <c r="H102" s="7"/>
    </row>
    <row r="103" spans="1:8">
      <c r="A103" t="e">
        <f>A101+1</f>
        <v>#REF!</v>
      </c>
      <c r="B103" s="30" t="s">
        <v>293</v>
      </c>
      <c r="C103" s="3"/>
      <c r="D103" s="3" t="s">
        <v>294</v>
      </c>
      <c r="E103" s="3" t="s">
        <v>11</v>
      </c>
      <c r="F103" s="4" t="s">
        <v>13</v>
      </c>
      <c r="G103" s="12" t="s">
        <v>13</v>
      </c>
      <c r="H103" s="7"/>
    </row>
    <row r="104" spans="1:8">
      <c r="A104" t="e">
        <f>A103+1</f>
        <v>#REF!</v>
      </c>
      <c r="B104" s="30" t="s">
        <v>295</v>
      </c>
      <c r="C104" s="3"/>
      <c r="D104" s="3" t="s">
        <v>296</v>
      </c>
      <c r="E104" s="3" t="s">
        <v>11</v>
      </c>
      <c r="F104" s="4" t="s">
        <v>12</v>
      </c>
      <c r="G104" s="12" t="s">
        <v>13</v>
      </c>
      <c r="H104" s="7"/>
    </row>
    <row r="105" spans="1:8">
      <c r="A105" t="e">
        <f t="shared" si="1"/>
        <v>#REF!</v>
      </c>
      <c r="B105" s="30" t="s">
        <v>297</v>
      </c>
      <c r="C105" s="3" t="s">
        <v>298</v>
      </c>
      <c r="D105" s="3"/>
      <c r="E105" s="3" t="s">
        <v>11</v>
      </c>
      <c r="F105" s="4" t="s">
        <v>12</v>
      </c>
      <c r="G105" s="12" t="s">
        <v>13</v>
      </c>
      <c r="H105" s="7"/>
    </row>
    <row r="106" spans="1:8">
      <c r="A106" t="e">
        <f t="shared" si="1"/>
        <v>#REF!</v>
      </c>
      <c r="B106" s="30" t="s">
        <v>299</v>
      </c>
      <c r="C106" s="3" t="s">
        <v>300</v>
      </c>
      <c r="D106" s="3" t="s">
        <v>301</v>
      </c>
      <c r="E106" s="3" t="s">
        <v>11</v>
      </c>
      <c r="F106" s="4" t="s">
        <v>12</v>
      </c>
      <c r="G106" s="12" t="s">
        <v>13</v>
      </c>
      <c r="H106" s="7"/>
    </row>
    <row r="107" spans="1:8" ht="11.25" customHeight="1">
      <c r="A107" t="e">
        <f t="shared" si="1"/>
        <v>#REF!</v>
      </c>
      <c r="B107" s="30" t="s">
        <v>302</v>
      </c>
      <c r="C107" s="3" t="s">
        <v>303</v>
      </c>
      <c r="D107" s="5" t="s">
        <v>304</v>
      </c>
      <c r="E107" s="3" t="s">
        <v>11</v>
      </c>
      <c r="F107" s="4" t="s">
        <v>12</v>
      </c>
      <c r="G107" s="12" t="s">
        <v>13</v>
      </c>
      <c r="H107" s="7"/>
    </row>
    <row r="108" spans="1:8">
      <c r="A108" t="e">
        <f t="shared" si="1"/>
        <v>#REF!</v>
      </c>
      <c r="B108" s="30" t="s">
        <v>305</v>
      </c>
      <c r="C108" s="3" t="s">
        <v>306</v>
      </c>
      <c r="D108" s="3" t="s">
        <v>307</v>
      </c>
      <c r="E108" s="3" t="s">
        <v>11</v>
      </c>
      <c r="F108" s="4" t="s">
        <v>12</v>
      </c>
      <c r="G108" s="12" t="s">
        <v>13</v>
      </c>
      <c r="H108" s="7"/>
    </row>
    <row r="109" spans="1:8">
      <c r="A109" t="e">
        <f t="shared" si="1"/>
        <v>#REF!</v>
      </c>
      <c r="B109" s="30" t="s">
        <v>308</v>
      </c>
      <c r="C109" s="3" t="s">
        <v>309</v>
      </c>
      <c r="D109" s="3" t="s">
        <v>310</v>
      </c>
      <c r="E109" s="3" t="s">
        <v>11</v>
      </c>
      <c r="F109" s="4" t="s">
        <v>12</v>
      </c>
      <c r="G109" s="12" t="s">
        <v>13</v>
      </c>
      <c r="H109" s="7"/>
    </row>
    <row r="110" spans="1:8">
      <c r="A110" t="e">
        <f t="shared" si="1"/>
        <v>#REF!</v>
      </c>
      <c r="B110" s="30" t="s">
        <v>311</v>
      </c>
      <c r="C110" s="9" t="s">
        <v>312</v>
      </c>
      <c r="D110" s="3" t="s">
        <v>313</v>
      </c>
      <c r="E110" s="3" t="s">
        <v>11</v>
      </c>
      <c r="F110" s="4" t="s">
        <v>12</v>
      </c>
      <c r="G110" s="12" t="s">
        <v>13</v>
      </c>
      <c r="H110" s="7"/>
    </row>
    <row r="111" spans="1:8">
      <c r="A111" t="e">
        <f t="shared" si="1"/>
        <v>#REF!</v>
      </c>
      <c r="B111" s="30" t="s">
        <v>314</v>
      </c>
      <c r="C111" s="3" t="s">
        <v>315</v>
      </c>
      <c r="D111" s="3" t="s">
        <v>316</v>
      </c>
      <c r="E111" s="3" t="s">
        <v>11</v>
      </c>
      <c r="F111" s="4" t="s">
        <v>12</v>
      </c>
      <c r="G111" s="12" t="s">
        <v>13</v>
      </c>
      <c r="H111" s="7"/>
    </row>
    <row r="112" spans="1:8">
      <c r="B112" s="32"/>
      <c r="C112" s="1"/>
      <c r="D112" s="1"/>
      <c r="E112" s="1"/>
      <c r="F112" s="2"/>
      <c r="G112" s="2"/>
    </row>
    <row r="113" spans="2:7">
      <c r="B113" s="19"/>
      <c r="C113" s="19"/>
      <c r="D113" s="19"/>
      <c r="E113" s="19"/>
      <c r="F113" s="19"/>
      <c r="G113" s="19"/>
    </row>
    <row r="114" spans="2:7">
      <c r="B114" s="19"/>
      <c r="C114" s="19"/>
      <c r="D114" s="19"/>
      <c r="E114" s="19"/>
      <c r="F114" s="19"/>
      <c r="G114" s="19"/>
    </row>
    <row r="115" spans="2:7">
      <c r="B115" s="19"/>
      <c r="C115" s="19"/>
      <c r="D115" s="19"/>
      <c r="E115" s="19"/>
      <c r="F115" s="19"/>
      <c r="G115" s="19"/>
    </row>
  </sheetData>
  <mergeCells count="2">
    <mergeCell ref="B113:G115"/>
    <mergeCell ref="B1:H3"/>
  </mergeCells>
  <hyperlinks>
    <hyperlink ref="D55" r:id="rId1" xr:uid="{00000000-0004-0000-0000-000000000000}"/>
    <hyperlink ref="D59" r:id="rId2" display="mleoncoto@gmail.com" xr:uid="{00000000-0004-0000-0000-000001000000}"/>
    <hyperlink ref="D78" r:id="rId3" xr:uid="{00000000-0004-0000-0000-000002000000}"/>
    <hyperlink ref="D95" r:id="rId4" xr:uid="{00000000-0004-0000-0000-000005000000}"/>
    <hyperlink ref="D83" r:id="rId5" xr:uid="{00000000-0004-0000-0000-000006000000}"/>
    <hyperlink ref="D25" r:id="rId6" xr:uid="{00000000-0004-0000-0000-000007000000}"/>
    <hyperlink ref="D41" r:id="rId7" xr:uid="{00000000-0004-0000-0000-000008000000}"/>
    <hyperlink ref="D77" r:id="rId8" xr:uid="{00000000-0004-0000-0000-000009000000}"/>
    <hyperlink ref="D76" r:id="rId9" xr:uid="{00000000-0004-0000-0000-00000A000000}"/>
    <hyperlink ref="D63" r:id="rId10" xr:uid="{00000000-0004-0000-0000-00000B000000}"/>
    <hyperlink ref="D82" r:id="rId11" xr:uid="{00000000-0004-0000-0000-00000C000000}"/>
    <hyperlink ref="D90" r:id="rId12" xr:uid="{00000000-0004-0000-0000-00000D000000}"/>
    <hyperlink ref="D62" r:id="rId13" xr:uid="{00000000-0004-0000-0000-00000E000000}"/>
    <hyperlink ref="D7" r:id="rId14" display="moniqueaguilar@gmail.com / monica.aguilar@ucr.ac.cr" xr:uid="{00000000-0004-0000-0000-00000F000000}"/>
    <hyperlink ref="D8" r:id="rId15" xr:uid="{00000000-0004-0000-0000-000011000000}"/>
    <hyperlink ref="D14" r:id="rId16" xr:uid="{00000000-0004-0000-0000-000012000000}"/>
    <hyperlink ref="D16" r:id="rId17" xr:uid="{00000000-0004-0000-0000-000013000000}"/>
    <hyperlink ref="D17" r:id="rId18" xr:uid="{00000000-0004-0000-0000-000014000000}"/>
    <hyperlink ref="D21" r:id="rId19" xr:uid="{00000000-0004-0000-0000-000015000000}"/>
    <hyperlink ref="D32" r:id="rId20" xr:uid="{00000000-0004-0000-0000-000017000000}"/>
    <hyperlink ref="D34" r:id="rId21" xr:uid="{00000000-0004-0000-0000-000018000000}"/>
    <hyperlink ref="D56" r:id="rId22" xr:uid="{00000000-0004-0000-0000-00001A000000}"/>
    <hyperlink ref="D57" r:id="rId23" xr:uid="{00000000-0004-0000-0000-00001B000000}"/>
    <hyperlink ref="D75" r:id="rId24" xr:uid="{00000000-0004-0000-0000-00001C000000}"/>
    <hyperlink ref="D98" r:id="rId25" xr:uid="{00000000-0004-0000-0000-00001E000000}"/>
    <hyperlink ref="D111" r:id="rId26" xr:uid="{00000000-0004-0000-0000-00001F000000}"/>
    <hyperlink ref="D106" r:id="rId27" xr:uid="{00000000-0004-0000-0000-000021000000}"/>
    <hyperlink ref="D72" r:id="rId28" xr:uid="{00000000-0004-0000-0000-000022000000}"/>
    <hyperlink ref="D74" r:id="rId29" xr:uid="{00000000-0004-0000-0000-000023000000}"/>
    <hyperlink ref="D101" r:id="rId30" xr:uid="{00000000-0004-0000-0000-000024000000}"/>
    <hyperlink ref="D60" r:id="rId31" xr:uid="{00000000-0004-0000-0000-000025000000}"/>
    <hyperlink ref="D52" r:id="rId32" display="ahernández@ice.go.cr" xr:uid="{00000000-0004-0000-0000-000026000000}"/>
    <hyperlink ref="D19" r:id="rId33" xr:uid="{00000000-0004-0000-0000-000027000000}"/>
    <hyperlink ref="D50" r:id="rId34" xr:uid="{00000000-0004-0000-0000-000028000000}"/>
    <hyperlink ref="D45" r:id="rId35" xr:uid="{00000000-0004-0000-0000-000029000000}"/>
    <hyperlink ref="D109" r:id="rId36" xr:uid="{00000000-0004-0000-0000-00002A000000}"/>
    <hyperlink ref="D84" r:id="rId37" xr:uid="{00000000-0004-0000-0000-00002B000000}"/>
    <hyperlink ref="D99" r:id="rId38" xr:uid="{00000000-0004-0000-0000-00002C000000}"/>
    <hyperlink ref="D108" r:id="rId39" xr:uid="{00000000-0004-0000-0000-00002D000000}"/>
    <hyperlink ref="D104" r:id="rId40" xr:uid="{00000000-0004-0000-0000-00002E000000}"/>
    <hyperlink ref="D49" r:id="rId41" xr:uid="{00000000-0004-0000-0000-000030000000}"/>
    <hyperlink ref="D29" r:id="rId42" xr:uid="{00000000-0004-0000-0000-000032000000}"/>
    <hyperlink ref="D66" r:id="rId43" xr:uid="{00000000-0004-0000-0000-000033000000}"/>
    <hyperlink ref="D70" r:id="rId44" display="mauriciomurillo@hotmail.com" xr:uid="{00000000-0004-0000-0000-000035000000}"/>
    <hyperlink ref="D5" r:id="rId45" xr:uid="{00000000-0004-0000-0000-000037000000}"/>
    <hyperlink ref="D24" r:id="rId46" display="fofiantro@yahoo.com" xr:uid="{00000000-0004-0000-0000-000038000000}"/>
    <hyperlink ref="D46" r:id="rId47" display="arqueodatos@gmail.com" xr:uid="{00000000-0004-0000-0000-000039000000}"/>
    <hyperlink ref="D30" r:id="rId48" display="mailto:victorhugocastro90@gmail.com" xr:uid="{00000000-0004-0000-0000-00003A000000}"/>
    <hyperlink ref="D92" r:id="rId49" xr:uid="{00000000-0004-0000-0000-00003B000000}"/>
    <hyperlink ref="D86" r:id="rId50" xr:uid="{00000000-0004-0000-0000-00003D000000}"/>
    <hyperlink ref="D107" r:id="rId51" xr:uid="{00000000-0004-0000-0000-00003F000000}"/>
    <hyperlink ref="D38" r:id="rId52" xr:uid="{00000000-0004-0000-0000-000040000000}"/>
    <hyperlink ref="D31" r:id="rId53" xr:uid="{00000000-0004-0000-0000-000041000000}"/>
    <hyperlink ref="C97" r:id="rId54" display="payson.sheets@colorado.edu" xr:uid="{00000000-0004-0000-0000-000042000000}"/>
    <hyperlink ref="D97" r:id="rId55" xr:uid="{00000000-0004-0000-0000-000043000000}"/>
    <hyperlink ref="D65" r:id="rId56" xr:uid="{00000000-0004-0000-0000-000044000000}"/>
    <hyperlink ref="D33" r:id="rId57" xr:uid="{00000000-0004-0000-0000-000045000000}"/>
    <hyperlink ref="D42" r:id="rId58" xr:uid="{00000000-0004-0000-0000-000046000000}"/>
    <hyperlink ref="D39" r:id="rId59" xr:uid="{00000000-0004-0000-0000-000048000000}"/>
    <hyperlink ref="D100" r:id="rId60" xr:uid="{00000000-0004-0000-0000-000049000000}"/>
    <hyperlink ref="D94" r:id="rId61" xr:uid="{00000000-0004-0000-0000-00004A000000}"/>
    <hyperlink ref="D37" r:id="rId62" xr:uid="{00000000-0004-0000-0000-00004B000000}"/>
    <hyperlink ref="D79" r:id="rId63" xr:uid="{00000000-0004-0000-0000-00004C000000}"/>
    <hyperlink ref="D47" r:id="rId64" xr:uid="{00000000-0004-0000-0000-00004D000000}"/>
    <hyperlink ref="D12" r:id="rId65" xr:uid="{00000000-0004-0000-0000-00004E000000}"/>
    <hyperlink ref="D54" r:id="rId66" xr:uid="{00000000-0004-0000-0000-00004F000000}"/>
    <hyperlink ref="D88" r:id="rId67" xr:uid="{00000000-0004-0000-0000-000050000000}"/>
    <hyperlink ref="D61" r:id="rId68" xr:uid="{00000000-0004-0000-0000-000051000000}"/>
    <hyperlink ref="D9" r:id="rId69" xr:uid="{00000000-0004-0000-0000-000052000000}"/>
    <hyperlink ref="D40" r:id="rId70" xr:uid="{00000000-0004-0000-0000-000053000000}"/>
    <hyperlink ref="D23" r:id="rId71" xr:uid="{00000000-0004-0000-0000-000054000000}"/>
    <hyperlink ref="D51" r:id="rId72" xr:uid="{00000000-0004-0000-0000-000055000000}"/>
    <hyperlink ref="D48" r:id="rId73" xr:uid="{00000000-0004-0000-0000-000056000000}"/>
    <hyperlink ref="D36" r:id="rId74" xr:uid="{00000000-0004-0000-0000-000057000000}"/>
    <hyperlink ref="D58" r:id="rId75" xr:uid="{00000000-0004-0000-0000-000058000000}"/>
    <hyperlink ref="D43" r:id="rId76" xr:uid="{00000000-0004-0000-0000-000059000000}"/>
    <hyperlink ref="D68" r:id="rId77" xr:uid="{287511BF-8F00-4CDE-92A5-E15DE93C37A4}"/>
    <hyperlink ref="D6" r:id="rId78" xr:uid="{00000000-0004-0000-0000-000004000000}"/>
    <hyperlink ref="D71" r:id="rId79" display="virginianovoa@gmail.com" xr:uid="{74A2D71A-60BA-4930-803F-7CA058AD7A81}"/>
    <hyperlink ref="C19" r:id="rId80" xr:uid="{6F98E3EE-FE37-4142-9616-578B035BE914}"/>
    <hyperlink ref="D28" r:id="rId81" xr:uid="{00000000-0004-0000-0000-00005A000000}"/>
    <hyperlink ref="D110" r:id="rId82" xr:uid="{CE8FFA5C-3184-40D6-A909-0C294BFAAE9D}"/>
    <hyperlink ref="D10" r:id="rId83" xr:uid="{3EB95EC6-1F1B-4BA4-95E4-8B801A43C351}"/>
    <hyperlink ref="D91" r:id="rId84" xr:uid="{C9BB2B09-1183-47C7-A3FE-4DC324C39FC4}"/>
    <hyperlink ref="D102" r:id="rId85" xr:uid="{1AA18F37-11F9-4917-8D70-9058DFDBAE0A}"/>
    <hyperlink ref="D15" r:id="rId86" display="darroyo.cr@gmail.com / " xr:uid="{32BF7E5D-53FC-45E5-9583-EF6862F34CF3}"/>
  </hyperlinks>
  <pageMargins left="0.39370078740157483" right="0.39370078740157483" top="0.55118110236220474" bottom="0.55118110236220474" header="0.31496062992125984" footer="0.31496062992125984"/>
  <pageSetup scale="90" orientation="portrait" r:id="rId8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A1F844-B3AA-48C3-98A8-0B7B2308B582}">
          <x14:formula1>
            <xm:f>'Validación '!$C$16:$C$18</xm:f>
          </x14:formula1>
          <xm:sqref>E5:E9 E11:E111</xm:sqref>
        </x14:dataValidation>
        <x14:dataValidation type="list" allowBlank="1" showInputMessage="1" showErrorMessage="1" xr:uid="{8B2B5EF1-855A-403C-9F0A-EFD30742A8B4}">
          <x14:formula1>
            <xm:f>'Validación '!$C$16:$C$19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6:C19"/>
  <sheetViews>
    <sheetView workbookViewId="0">
      <selection activeCell="C22" sqref="C22"/>
    </sheetView>
  </sheetViews>
  <sheetFormatPr defaultColWidth="11.42578125" defaultRowHeight="12.75"/>
  <sheetData>
    <row r="16" spans="3:3">
      <c r="C16" t="s">
        <v>11</v>
      </c>
    </row>
    <row r="17" spans="3:3">
      <c r="C17" t="s">
        <v>65</v>
      </c>
    </row>
    <row r="18" spans="3:3">
      <c r="C18" t="s">
        <v>317</v>
      </c>
    </row>
    <row r="19" spans="3:3">
      <c r="C19" t="s">
        <v>318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ED78FC0A73554D82E254DEBBD67E26" ma:contentTypeVersion="16" ma:contentTypeDescription="Crear nuevo documento." ma:contentTypeScope="" ma:versionID="b2ecddc8680816cdc2826f558f01a045">
  <xsd:schema xmlns:xsd="http://www.w3.org/2001/XMLSchema" xmlns:xs="http://www.w3.org/2001/XMLSchema" xmlns:p="http://schemas.microsoft.com/office/2006/metadata/properties" xmlns:ns3="f213004b-e615-4ead-b73d-10df785e459b" xmlns:ns4="f22c6331-8468-4154-96c3-c189770fc7d9" targetNamespace="http://schemas.microsoft.com/office/2006/metadata/properties" ma:root="true" ma:fieldsID="b6ccbf2409c0491276f4750c2f50d381" ns3:_="" ns4:_="">
    <xsd:import namespace="f213004b-e615-4ead-b73d-10df785e459b"/>
    <xsd:import namespace="f22c6331-8468-4154-96c3-c189770fc7d9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3004b-e615-4ead-b73d-10df785e459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c6331-8468-4154-96c3-c189770fc7d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f213004b-e615-4ead-b73d-10df785e459b" xsi:nil="true"/>
    <_activity xmlns="f213004b-e615-4ead-b73d-10df785e459b" xsi:nil="true"/>
    <MigrationWizId xmlns="f213004b-e615-4ead-b73d-10df785e459b" xsi:nil="true"/>
    <MigrationWizIdPermissions xmlns="f213004b-e615-4ead-b73d-10df785e45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C7B8CF-0678-463A-A270-BD9D0CF0ED28}"/>
</file>

<file path=customXml/itemProps2.xml><?xml version="1.0" encoding="utf-8"?>
<ds:datastoreItem xmlns:ds="http://schemas.openxmlformats.org/officeDocument/2006/customXml" ds:itemID="{0CAED2BB-AEF8-4EB6-AEE6-EB2CB904492B}"/>
</file>

<file path=customXml/itemProps3.xml><?xml version="1.0" encoding="utf-8"?>
<ds:datastoreItem xmlns:ds="http://schemas.openxmlformats.org/officeDocument/2006/customXml" ds:itemID="{E5245EEB-FC3C-4184-A381-0324E36C6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ASEMUN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gmonge</dc:creator>
  <cp:keywords/>
  <dc:description/>
  <cp:lastModifiedBy/>
  <cp:revision/>
  <dcterms:created xsi:type="dcterms:W3CDTF">2000-05-11T16:34:22Z</dcterms:created>
  <dcterms:modified xsi:type="dcterms:W3CDTF">2026-02-19T17:29:52Z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0x010100A0ED78FC0A73554D82E254DEBBD67E26</vt:lpwstr>
  </property>
</Properties>
</file>